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wendylin25\Desktop\115五專優免\05_優免系統\"/>
    </mc:Choice>
  </mc:AlternateContent>
  <xr:revisionPtr revIDLastSave="0" documentId="13_ncr:1_{FFFA3303-8323-4A0E-83D1-D326252E8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匯入範例" sheetId="4" r:id="rId2"/>
    <sheet name="特種生加分類別代碼表" sheetId="3" r:id="rId3"/>
    <sheet name="Sheet2" sheetId="2" state="hidden" r:id="rId4"/>
  </sheets>
  <definedNames>
    <definedName name="_xlnm._FilterDatabase" localSheetId="0" hidden="1">Sheet1!$A$1:$AG$300</definedName>
    <definedName name="BDay">Sheet2!$C$2:$C$32</definedName>
    <definedName name="BMonth">Sheet2!$B$2:$B$13</definedName>
    <definedName name="BYear">Sheet2!$A$1:$A$62</definedName>
    <definedName name="v.0.1">Sheet2!$K$2:$K$3</definedName>
    <definedName name="v.0.10">Sheet2!$V$2:$V$12</definedName>
    <definedName name="v.0.100">Sheet2!$N$2:$N$102</definedName>
    <definedName name="v.0.13">Sheet2!$Q$2:$Q$15</definedName>
    <definedName name="v.0.16">Sheet2!$M$2:$M$18</definedName>
    <definedName name="v.0.2">Sheet2!$D$2:$D$4</definedName>
    <definedName name="v.0.26">Sheet2!$E$2:$E$28</definedName>
    <definedName name="v.0.3">Sheet2!$F$2:$F$5</definedName>
    <definedName name="v.0.30">Sheet2!$R$2:$R$32</definedName>
    <definedName name="v.0.4">Sheet2!$J$2:$J$6</definedName>
    <definedName name="v.0.6">Sheet2!$H$2:$H$8</definedName>
    <definedName name="v.0.7">Sheet2!$G$2:$G$9</definedName>
    <definedName name="v.0.99">Sheet2!$I$2:$I$101</definedName>
    <definedName name="v.1.100">Sheet2!$P$2:$P$101</definedName>
    <definedName name="v0.2">Sheet2!$D$2:$D$4</definedName>
    <definedName name="v2.0.2">Sheet2!$O$2:$O$3</definedName>
    <definedName name="v2.0.6">Sheet2!$L$2:$L$5</definedName>
    <definedName name="v3.000.130">Sheet2!$S$2:$S$22</definedName>
    <definedName name="v3.000.131">Sheet2!$X$2:$X$23</definedName>
    <definedName name="v3.000.134">Sheet2!$S$2:$S$26</definedName>
    <definedName name="v3.000.214">Sheet2!$T$2:$T$6</definedName>
    <definedName name="v3.000.215">Sheet2!$T$2:$T$7</definedName>
    <definedName name="v3.000.327">Sheet2!$Y$2:$Y$19</definedName>
    <definedName name="v3.000.328">Sheet2!$U$2:$U$20</definedName>
    <definedName name="v3.000.330">Sheet2!$U$2:$U$21</definedName>
    <definedName name="v4.0.7">Sheet2!$W$2:$W$16</definedName>
    <definedName name="v4.000.330">Sheet2!$U$2:$U$22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" i="1" l="1"/>
  <c r="X2" i="1"/>
  <c r="V2" i="1"/>
  <c r="S2" i="1"/>
  <c r="T2" i="1" s="1"/>
  <c r="AD2" i="1" s="1"/>
  <c r="AC3" i="4"/>
  <c r="X3" i="4"/>
  <c r="V3" i="4"/>
  <c r="S3" i="4"/>
  <c r="T3" i="4"/>
  <c r="AD3" i="4" s="1"/>
  <c r="AC2" i="4"/>
  <c r="X2" i="4"/>
  <c r="V2" i="4"/>
  <c r="S2" i="4"/>
  <c r="T2" i="4"/>
  <c r="AD2" i="4"/>
  <c r="S3" i="1"/>
  <c r="T3" i="1" s="1"/>
  <c r="AD3" i="1" s="1"/>
  <c r="S4" i="1"/>
  <c r="S5" i="1"/>
  <c r="T5" i="1" s="1"/>
  <c r="AD5" i="1" s="1"/>
  <c r="S6" i="1"/>
  <c r="S7" i="1"/>
  <c r="T7" i="1" s="1"/>
  <c r="AD7" i="1" s="1"/>
  <c r="S8" i="1"/>
  <c r="S9" i="1"/>
  <c r="S10" i="1"/>
  <c r="T10" i="1"/>
  <c r="S11" i="1"/>
  <c r="T11" i="1" s="1"/>
  <c r="AD11" i="1" s="1"/>
  <c r="S12" i="1"/>
  <c r="T12" i="1"/>
  <c r="AD12" i="1" s="1"/>
  <c r="S13" i="1"/>
  <c r="T13" i="1"/>
  <c r="AD13" i="1" s="1"/>
  <c r="S14" i="1"/>
  <c r="T14" i="1"/>
  <c r="AD14" i="1"/>
  <c r="S15" i="1"/>
  <c r="T15" i="1" s="1"/>
  <c r="AD15" i="1" s="1"/>
  <c r="S16" i="1"/>
  <c r="T16" i="1" s="1"/>
  <c r="AD16" i="1" s="1"/>
  <c r="S17" i="1"/>
  <c r="T17" i="1" s="1"/>
  <c r="AD17" i="1" s="1"/>
  <c r="S18" i="1"/>
  <c r="S19" i="1"/>
  <c r="S20" i="1"/>
  <c r="S21" i="1"/>
  <c r="S22" i="1"/>
  <c r="S23" i="1"/>
  <c r="S24" i="1"/>
  <c r="T24" i="1"/>
  <c r="AD24" i="1"/>
  <c r="S25" i="1"/>
  <c r="T25" i="1" s="1"/>
  <c r="AD25" i="1" s="1"/>
  <c r="S26" i="1"/>
  <c r="T26" i="1"/>
  <c r="AD26" i="1" s="1"/>
  <c r="S27" i="1"/>
  <c r="T27" i="1"/>
  <c r="AD27" i="1" s="1"/>
  <c r="S28" i="1"/>
  <c r="T28" i="1"/>
  <c r="S29" i="1"/>
  <c r="T29" i="1" s="1"/>
  <c r="AD29" i="1" s="1"/>
  <c r="S30" i="1"/>
  <c r="S31" i="1"/>
  <c r="T31" i="1" s="1"/>
  <c r="AD31" i="1" s="1"/>
  <c r="S32" i="1"/>
  <c r="S33" i="1"/>
  <c r="S34" i="1"/>
  <c r="T34" i="1"/>
  <c r="S35" i="1"/>
  <c r="T35" i="1"/>
  <c r="AD35" i="1"/>
  <c r="S36" i="1"/>
  <c r="T36" i="1" s="1"/>
  <c r="AD36" i="1" s="1"/>
  <c r="S37" i="1"/>
  <c r="T37" i="1" s="1"/>
  <c r="AD37" i="1" s="1"/>
  <c r="S38" i="1"/>
  <c r="S39" i="1"/>
  <c r="S40" i="1"/>
  <c r="T40" i="1"/>
  <c r="S41" i="1"/>
  <c r="T41" i="1"/>
  <c r="S42" i="1"/>
  <c r="T42" i="1" s="1"/>
  <c r="AD42" i="1" s="1"/>
  <c r="S43" i="1"/>
  <c r="T43" i="1" s="1"/>
  <c r="AD43" i="1" s="1"/>
  <c r="S44" i="1"/>
  <c r="S45" i="1"/>
  <c r="S46" i="1"/>
  <c r="T46" i="1"/>
  <c r="S47" i="1"/>
  <c r="T47" i="1"/>
  <c r="AD47" i="1"/>
  <c r="S48" i="1"/>
  <c r="T48" i="1" s="1"/>
  <c r="AD48" i="1" s="1"/>
  <c r="S49" i="1"/>
  <c r="S50" i="1"/>
  <c r="S51" i="1"/>
  <c r="T51" i="1" s="1"/>
  <c r="AD51" i="1" s="1"/>
  <c r="S52" i="1"/>
  <c r="S53" i="1"/>
  <c r="S54" i="1"/>
  <c r="S55" i="1"/>
  <c r="S56" i="1"/>
  <c r="S57" i="1"/>
  <c r="T57" i="1" s="1"/>
  <c r="AD57" i="1" s="1"/>
  <c r="S58" i="1"/>
  <c r="T58" i="1" s="1"/>
  <c r="AD58" i="1" s="1"/>
  <c r="S59" i="1"/>
  <c r="T59" i="1" s="1"/>
  <c r="AD59" i="1" s="1"/>
  <c r="S60" i="1"/>
  <c r="T60" i="1"/>
  <c r="AD60" i="1"/>
  <c r="S61" i="1"/>
  <c r="T61" i="1"/>
  <c r="AD61" i="1"/>
  <c r="S62" i="1"/>
  <c r="T62" i="1" s="1"/>
  <c r="AD62" i="1" s="1"/>
  <c r="S63" i="1"/>
  <c r="T63" i="1" s="1"/>
  <c r="AD63" i="1" s="1"/>
  <c r="S64" i="1"/>
  <c r="S65" i="1"/>
  <c r="S66" i="1"/>
  <c r="S67" i="1"/>
  <c r="S68" i="1"/>
  <c r="T68" i="1" s="1"/>
  <c r="AD68" i="1" s="1"/>
  <c r="S69" i="1"/>
  <c r="S70" i="1"/>
  <c r="T70" i="1" s="1"/>
  <c r="AD70" i="1" s="1"/>
  <c r="S71" i="1"/>
  <c r="T71" i="1" s="1"/>
  <c r="AD71" i="1" s="1"/>
  <c r="S72" i="1"/>
  <c r="T72" i="1" s="1"/>
  <c r="AD72" i="1" s="1"/>
  <c r="S73" i="1"/>
  <c r="T73" i="1" s="1"/>
  <c r="AD73" i="1" s="1"/>
  <c r="S74" i="1"/>
  <c r="T74" i="1"/>
  <c r="S75" i="1"/>
  <c r="T75" i="1"/>
  <c r="S76" i="1"/>
  <c r="T76" i="1" s="1"/>
  <c r="AD76" i="1" s="1"/>
  <c r="S77" i="1"/>
  <c r="T77" i="1" s="1"/>
  <c r="AD77" i="1" s="1"/>
  <c r="S78" i="1"/>
  <c r="S79" i="1"/>
  <c r="S80" i="1"/>
  <c r="S81" i="1"/>
  <c r="S82" i="1"/>
  <c r="T82" i="1" s="1"/>
  <c r="AD82" i="1" s="1"/>
  <c r="S83" i="1"/>
  <c r="T83" i="1"/>
  <c r="AD83" i="1" s="1"/>
  <c r="S84" i="1"/>
  <c r="T84" i="1"/>
  <c r="AD84" i="1" s="1"/>
  <c r="S85" i="1"/>
  <c r="S86" i="1"/>
  <c r="S87" i="1"/>
  <c r="S88" i="1"/>
  <c r="T88" i="1" s="1"/>
  <c r="AD88" i="1" s="1"/>
  <c r="S89" i="1"/>
  <c r="T89" i="1"/>
  <c r="AD89" i="1" s="1"/>
  <c r="S90" i="1"/>
  <c r="T90" i="1"/>
  <c r="AD90" i="1" s="1"/>
  <c r="S91" i="1"/>
  <c r="S92" i="1"/>
  <c r="S93" i="1"/>
  <c r="S94" i="1"/>
  <c r="T94" i="1" s="1"/>
  <c r="AD94" i="1" s="1"/>
  <c r="S95" i="1"/>
  <c r="T95" i="1"/>
  <c r="AD95" i="1" s="1"/>
  <c r="S96" i="1"/>
  <c r="T96" i="1"/>
  <c r="AD96" i="1" s="1"/>
  <c r="S97" i="1"/>
  <c r="T97" i="1" s="1"/>
  <c r="AD97" i="1" s="1"/>
  <c r="S98" i="1"/>
  <c r="S99" i="1"/>
  <c r="S100" i="1"/>
  <c r="S101" i="1"/>
  <c r="S102" i="1"/>
  <c r="S103" i="1"/>
  <c r="T103" i="1" s="1"/>
  <c r="AD103" i="1" s="1"/>
  <c r="S104" i="1"/>
  <c r="T104" i="1" s="1"/>
  <c r="AD104" i="1" s="1"/>
  <c r="S105" i="1"/>
  <c r="T105" i="1" s="1"/>
  <c r="AD105" i="1" s="1"/>
  <c r="S106" i="1"/>
  <c r="T106" i="1"/>
  <c r="AD106" i="1" s="1"/>
  <c r="S107" i="1"/>
  <c r="T107" i="1" s="1"/>
  <c r="AD107" i="1" s="1"/>
  <c r="S108" i="1"/>
  <c r="T108" i="1" s="1"/>
  <c r="AD108" i="1" s="1"/>
  <c r="S109" i="1"/>
  <c r="T109" i="1"/>
  <c r="AD109" i="1" s="1"/>
  <c r="S110" i="1"/>
  <c r="T110" i="1"/>
  <c r="AD110" i="1" s="1"/>
  <c r="S111" i="1"/>
  <c r="S112" i="1"/>
  <c r="S113" i="1"/>
  <c r="S114" i="1"/>
  <c r="T114" i="1" s="1"/>
  <c r="AD114" i="1" s="1"/>
  <c r="S115" i="1"/>
  <c r="S116" i="1"/>
  <c r="S117" i="1"/>
  <c r="T117" i="1" s="1"/>
  <c r="AD117" i="1" s="1"/>
  <c r="S118" i="1"/>
  <c r="T118" i="1" s="1"/>
  <c r="AD118" i="1" s="1"/>
  <c r="S119" i="1"/>
  <c r="S120" i="1"/>
  <c r="T120" i="1"/>
  <c r="AD120" i="1" s="1"/>
  <c r="S121" i="1"/>
  <c r="T121" i="1" s="1"/>
  <c r="AD121" i="1" s="1"/>
  <c r="S122" i="1"/>
  <c r="T122" i="1" s="1"/>
  <c r="AD122" i="1" s="1"/>
  <c r="S123" i="1"/>
  <c r="T123" i="1"/>
  <c r="AD123" i="1" s="1"/>
  <c r="S124" i="1"/>
  <c r="T124" i="1"/>
  <c r="AD124" i="1" s="1"/>
  <c r="S125" i="1"/>
  <c r="S126" i="1"/>
  <c r="S127" i="1"/>
  <c r="S128" i="1"/>
  <c r="S129" i="1"/>
  <c r="S130" i="1"/>
  <c r="T130" i="1"/>
  <c r="AD130" i="1"/>
  <c r="S131" i="1"/>
  <c r="T131" i="1" s="1"/>
  <c r="AD131" i="1" s="1"/>
  <c r="S132" i="1"/>
  <c r="T132" i="1"/>
  <c r="AD132" i="1" s="1"/>
  <c r="S133" i="1"/>
  <c r="S134" i="1"/>
  <c r="T134" i="1" s="1"/>
  <c r="AD134" i="1" s="1"/>
  <c r="S135" i="1"/>
  <c r="S136" i="1"/>
  <c r="T136" i="1"/>
  <c r="S137" i="1"/>
  <c r="T137" i="1" s="1"/>
  <c r="AD137" i="1" s="1"/>
  <c r="S138" i="1"/>
  <c r="T138" i="1"/>
  <c r="AD138" i="1" s="1"/>
  <c r="S139" i="1"/>
  <c r="S140" i="1"/>
  <c r="S141" i="1"/>
  <c r="S142" i="1"/>
  <c r="T142" i="1"/>
  <c r="AD142" i="1"/>
  <c r="S143" i="1"/>
  <c r="T143" i="1" s="1"/>
  <c r="AD143" i="1" s="1"/>
  <c r="S144" i="1"/>
  <c r="T144" i="1"/>
  <c r="AD144" i="1" s="1"/>
  <c r="S145" i="1"/>
  <c r="S146" i="1"/>
  <c r="S147" i="1"/>
  <c r="S148" i="1"/>
  <c r="T148" i="1" s="1"/>
  <c r="AD148" i="1" s="1"/>
  <c r="S149" i="1"/>
  <c r="T149" i="1" s="1"/>
  <c r="AD149" i="1" s="1"/>
  <c r="S150" i="1"/>
  <c r="T150" i="1" s="1"/>
  <c r="AD150" i="1" s="1"/>
  <c r="S151" i="1"/>
  <c r="T151" i="1" s="1"/>
  <c r="AD151" i="1" s="1"/>
  <c r="S152" i="1"/>
  <c r="S153" i="1"/>
  <c r="S154" i="1"/>
  <c r="T154" i="1"/>
  <c r="AD154" i="1" s="1"/>
  <c r="S155" i="1"/>
  <c r="T155" i="1"/>
  <c r="AD155" i="1" s="1"/>
  <c r="S156" i="1"/>
  <c r="T156" i="1"/>
  <c r="AD156" i="1"/>
  <c r="S157" i="1"/>
  <c r="T157" i="1" s="1"/>
  <c r="AD157" i="1" s="1"/>
  <c r="S158" i="1"/>
  <c r="T158" i="1"/>
  <c r="AD158" i="1" s="1"/>
  <c r="S159" i="1"/>
  <c r="S160" i="1"/>
  <c r="T160" i="1" s="1"/>
  <c r="AD160" i="1" s="1"/>
  <c r="S161" i="1"/>
  <c r="S162" i="1"/>
  <c r="S163" i="1"/>
  <c r="T163" i="1" s="1"/>
  <c r="AD163" i="1" s="1"/>
  <c r="S164" i="1"/>
  <c r="S165" i="1"/>
  <c r="T165" i="1" s="1"/>
  <c r="AD165" i="1" s="1"/>
  <c r="S166" i="1"/>
  <c r="S167" i="1"/>
  <c r="T167" i="1" s="1"/>
  <c r="AD167" i="1" s="1"/>
  <c r="S168" i="1"/>
  <c r="T168" i="1"/>
  <c r="AD168" i="1" s="1"/>
  <c r="S169" i="1"/>
  <c r="T169" i="1"/>
  <c r="AD169" i="1" s="1"/>
  <c r="S170" i="1"/>
  <c r="T170" i="1"/>
  <c r="AD170" i="1"/>
  <c r="S171" i="1"/>
  <c r="T171" i="1" s="1"/>
  <c r="AD171" i="1" s="1"/>
  <c r="S172" i="1"/>
  <c r="T172" i="1"/>
  <c r="AD172" i="1" s="1"/>
  <c r="S173" i="1"/>
  <c r="S174" i="1"/>
  <c r="S175" i="1"/>
  <c r="S176" i="1"/>
  <c r="S177" i="1"/>
  <c r="T177" i="1" s="1"/>
  <c r="AD177" i="1" s="1"/>
  <c r="S178" i="1"/>
  <c r="T178" i="1" s="1"/>
  <c r="AD178" i="1" s="1"/>
  <c r="S179" i="1"/>
  <c r="T179" i="1" s="1"/>
  <c r="AD179" i="1" s="1"/>
  <c r="S180" i="1"/>
  <c r="T180" i="1"/>
  <c r="S181" i="1"/>
  <c r="S182" i="1"/>
  <c r="T182" i="1" s="1"/>
  <c r="AD182" i="1" s="1"/>
  <c r="S183" i="1"/>
  <c r="T183" i="1" s="1"/>
  <c r="AD183" i="1" s="1"/>
  <c r="S184" i="1"/>
  <c r="T184" i="1" s="1"/>
  <c r="AD184" i="1" s="1"/>
  <c r="S185" i="1"/>
  <c r="T185" i="1" s="1"/>
  <c r="AD185" i="1" s="1"/>
  <c r="S186" i="1"/>
  <c r="T186" i="1"/>
  <c r="S187" i="1"/>
  <c r="S188" i="1"/>
  <c r="S189" i="1"/>
  <c r="T189" i="1" s="1"/>
  <c r="AD189" i="1" s="1"/>
  <c r="S190" i="1"/>
  <c r="T190" i="1" s="1"/>
  <c r="AD190" i="1" s="1"/>
  <c r="S191" i="1"/>
  <c r="T191" i="1" s="1"/>
  <c r="AD191" i="1" s="1"/>
  <c r="S192" i="1"/>
  <c r="T192" i="1"/>
  <c r="S193" i="1"/>
  <c r="S194" i="1"/>
  <c r="T194" i="1" s="1"/>
  <c r="AD194" i="1" s="1"/>
  <c r="S195" i="1"/>
  <c r="T195" i="1" s="1"/>
  <c r="AD195" i="1" s="1"/>
  <c r="S196" i="1"/>
  <c r="T196" i="1" s="1"/>
  <c r="AD196" i="1" s="1"/>
  <c r="S197" i="1"/>
  <c r="T197" i="1" s="1"/>
  <c r="AD197" i="1" s="1"/>
  <c r="S198" i="1"/>
  <c r="S199" i="1"/>
  <c r="T199" i="1" s="1"/>
  <c r="AD199" i="1" s="1"/>
  <c r="S200" i="1"/>
  <c r="S201" i="1"/>
  <c r="T201" i="1" s="1"/>
  <c r="AD201" i="1" s="1"/>
  <c r="S202" i="1"/>
  <c r="T202" i="1"/>
  <c r="S203" i="1"/>
  <c r="T203" i="1"/>
  <c r="AD203" i="1"/>
  <c r="S204" i="1"/>
  <c r="T204" i="1" s="1"/>
  <c r="AD204" i="1" s="1"/>
  <c r="S205" i="1"/>
  <c r="T205" i="1" s="1"/>
  <c r="AD205" i="1" s="1"/>
  <c r="S206" i="1"/>
  <c r="T206" i="1"/>
  <c r="S207" i="1"/>
  <c r="S208" i="1"/>
  <c r="T208" i="1" s="1"/>
  <c r="AD208" i="1" s="1"/>
  <c r="S209" i="1"/>
  <c r="T209" i="1" s="1"/>
  <c r="AD209" i="1" s="1"/>
  <c r="S210" i="1"/>
  <c r="S211" i="1"/>
  <c r="T211" i="1" s="1"/>
  <c r="AD211" i="1" s="1"/>
  <c r="S212" i="1"/>
  <c r="T212" i="1" s="1"/>
  <c r="AD212" i="1" s="1"/>
  <c r="S213" i="1"/>
  <c r="T213" i="1" s="1"/>
  <c r="AD213" i="1" s="1"/>
  <c r="S214" i="1"/>
  <c r="S215" i="1"/>
  <c r="S216" i="1"/>
  <c r="T216" i="1"/>
  <c r="S217" i="1"/>
  <c r="T217" i="1"/>
  <c r="S218" i="1"/>
  <c r="T218" i="1" s="1"/>
  <c r="AD218" i="1" s="1"/>
  <c r="S219" i="1"/>
  <c r="T219" i="1" s="1"/>
  <c r="AD219" i="1" s="1"/>
  <c r="S220" i="1"/>
  <c r="T220" i="1"/>
  <c r="S221" i="1"/>
  <c r="S222" i="1"/>
  <c r="S223" i="1"/>
  <c r="T223" i="1" s="1"/>
  <c r="AD223" i="1" s="1"/>
  <c r="S224" i="1"/>
  <c r="T224" i="1" s="1"/>
  <c r="AD224" i="1" s="1"/>
  <c r="S225" i="1"/>
  <c r="T225" i="1" s="1"/>
  <c r="AD225" i="1" s="1"/>
  <c r="S226" i="1"/>
  <c r="T226" i="1"/>
  <c r="AD226" i="1" s="1"/>
  <c r="S227" i="1"/>
  <c r="T227" i="1" s="1"/>
  <c r="AD227" i="1" s="1"/>
  <c r="S228" i="1"/>
  <c r="T228" i="1" s="1"/>
  <c r="AD228" i="1" s="1"/>
  <c r="S229" i="1"/>
  <c r="T229" i="1" s="1"/>
  <c r="AD229" i="1" s="1"/>
  <c r="S230" i="1"/>
  <c r="T230" i="1" s="1"/>
  <c r="AD230" i="1" s="1"/>
  <c r="S231" i="1"/>
  <c r="S232" i="1"/>
  <c r="T232" i="1"/>
  <c r="AD232" i="1" s="1"/>
  <c r="S233" i="1"/>
  <c r="T233" i="1" s="1"/>
  <c r="AD233" i="1" s="1"/>
  <c r="S234" i="1"/>
  <c r="T234" i="1" s="1"/>
  <c r="AD234" i="1" s="1"/>
  <c r="S235" i="1"/>
  <c r="T235" i="1" s="1"/>
  <c r="AD235" i="1" s="1"/>
  <c r="S236" i="1"/>
  <c r="T236" i="1" s="1"/>
  <c r="AD236" i="1" s="1"/>
  <c r="S237" i="1"/>
  <c r="T237" i="1" s="1"/>
  <c r="AD237" i="1" s="1"/>
  <c r="S238" i="1"/>
  <c r="T238" i="1"/>
  <c r="AD238" i="1" s="1"/>
  <c r="S239" i="1"/>
  <c r="T239" i="1" s="1"/>
  <c r="AD239" i="1" s="1"/>
  <c r="S240" i="1"/>
  <c r="T240" i="1" s="1"/>
  <c r="AD240" i="1" s="1"/>
  <c r="S241" i="1"/>
  <c r="T241" i="1" s="1"/>
  <c r="AD241" i="1" s="1"/>
  <c r="S242" i="1"/>
  <c r="T242" i="1" s="1"/>
  <c r="AD242" i="1" s="1"/>
  <c r="S243" i="1"/>
  <c r="T243" i="1" s="1"/>
  <c r="AD243" i="1" s="1"/>
  <c r="S244" i="1"/>
  <c r="S245" i="1"/>
  <c r="T245" i="1" s="1"/>
  <c r="AD245" i="1" s="1"/>
  <c r="S246" i="1"/>
  <c r="S247" i="1"/>
  <c r="S248" i="1"/>
  <c r="S249" i="1"/>
  <c r="S250" i="1"/>
  <c r="S251" i="1"/>
  <c r="T251" i="1"/>
  <c r="AD251" i="1"/>
  <c r="S252" i="1"/>
  <c r="T252" i="1" s="1"/>
  <c r="AD252" i="1" s="1"/>
  <c r="S253" i="1"/>
  <c r="T253" i="1" s="1"/>
  <c r="AD253" i="1" s="1"/>
  <c r="S254" i="1"/>
  <c r="T254" i="1"/>
  <c r="S255" i="1"/>
  <c r="S256" i="1"/>
  <c r="T256" i="1" s="1"/>
  <c r="AD256" i="1" s="1"/>
  <c r="S257" i="1"/>
  <c r="T257" i="1" s="1"/>
  <c r="AD257" i="1" s="1"/>
  <c r="S258" i="1"/>
  <c r="T258" i="1" s="1"/>
  <c r="AD258" i="1" s="1"/>
  <c r="S259" i="1"/>
  <c r="T259" i="1" s="1"/>
  <c r="AD259" i="1" s="1"/>
  <c r="S260" i="1"/>
  <c r="S261" i="1"/>
  <c r="S262" i="1"/>
  <c r="S263" i="1"/>
  <c r="S264" i="1"/>
  <c r="T264" i="1"/>
  <c r="S265" i="1"/>
  <c r="T265" i="1"/>
  <c r="S266" i="1"/>
  <c r="T266" i="1" s="1"/>
  <c r="AD266" i="1" s="1"/>
  <c r="S267" i="1"/>
  <c r="T267" i="1" s="1"/>
  <c r="AD267" i="1" s="1"/>
  <c r="S268" i="1"/>
  <c r="T268" i="1"/>
  <c r="S269" i="1"/>
  <c r="S270" i="1"/>
  <c r="T270" i="1" s="1"/>
  <c r="AD270" i="1" s="1"/>
  <c r="S271" i="1"/>
  <c r="T271" i="1" s="1"/>
  <c r="AD271" i="1" s="1"/>
  <c r="S272" i="1"/>
  <c r="T272" i="1" s="1"/>
  <c r="AD272" i="1" s="1"/>
  <c r="S273" i="1"/>
  <c r="S274" i="1"/>
  <c r="T274" i="1"/>
  <c r="AD274" i="1" s="1"/>
  <c r="S275" i="1"/>
  <c r="T275" i="1" s="1"/>
  <c r="AD275" i="1" s="1"/>
  <c r="S276" i="1"/>
  <c r="T276" i="1" s="1"/>
  <c r="AD276" i="1" s="1"/>
  <c r="S277" i="1"/>
  <c r="T277" i="1" s="1"/>
  <c r="AD277" i="1" s="1"/>
  <c r="S278" i="1"/>
  <c r="T278" i="1" s="1"/>
  <c r="AD278" i="1" s="1"/>
  <c r="S279" i="1"/>
  <c r="T279" i="1" s="1"/>
  <c r="AD279" i="1" s="1"/>
  <c r="S280" i="1"/>
  <c r="T280" i="1"/>
  <c r="AD280" i="1" s="1"/>
  <c r="S281" i="1"/>
  <c r="T281" i="1" s="1"/>
  <c r="AD281" i="1" s="1"/>
  <c r="S282" i="1"/>
  <c r="T282" i="1" s="1"/>
  <c r="AD282" i="1" s="1"/>
  <c r="S283" i="1"/>
  <c r="T283" i="1" s="1"/>
  <c r="AD283" i="1" s="1"/>
  <c r="S284" i="1"/>
  <c r="T284" i="1" s="1"/>
  <c r="AD284" i="1" s="1"/>
  <c r="S285" i="1"/>
  <c r="S286" i="1"/>
  <c r="T286" i="1"/>
  <c r="AD286" i="1" s="1"/>
  <c r="S287" i="1"/>
  <c r="T287" i="1" s="1"/>
  <c r="AD287" i="1" s="1"/>
  <c r="S288" i="1"/>
  <c r="T288" i="1" s="1"/>
  <c r="AD288" i="1" s="1"/>
  <c r="S289" i="1"/>
  <c r="T289" i="1" s="1"/>
  <c r="AD289" i="1" s="1"/>
  <c r="S290" i="1"/>
  <c r="T290" i="1" s="1"/>
  <c r="AD290" i="1" s="1"/>
  <c r="S291" i="1"/>
  <c r="T291" i="1" s="1"/>
  <c r="AD291" i="1" s="1"/>
  <c r="S292" i="1"/>
  <c r="T292" i="1" s="1"/>
  <c r="AD292" i="1" s="1"/>
  <c r="S293" i="1"/>
  <c r="T293" i="1" s="1"/>
  <c r="AD293" i="1" s="1"/>
  <c r="S294" i="1"/>
  <c r="S295" i="1"/>
  <c r="S296" i="1"/>
  <c r="S297" i="1"/>
  <c r="S298" i="1"/>
  <c r="S299" i="1"/>
  <c r="T299" i="1"/>
  <c r="S300" i="1"/>
  <c r="T300" i="1" s="1"/>
  <c r="AD300" i="1" s="1"/>
  <c r="T4" i="1"/>
  <c r="T6" i="1"/>
  <c r="T8" i="1"/>
  <c r="T9" i="1"/>
  <c r="AD9" i="1" s="1"/>
  <c r="T18" i="1"/>
  <c r="AD18" i="1" s="1"/>
  <c r="T19" i="1"/>
  <c r="T20" i="1"/>
  <c r="AD20" i="1" s="1"/>
  <c r="T21" i="1"/>
  <c r="T22" i="1"/>
  <c r="AD22" i="1" s="1"/>
  <c r="T23" i="1"/>
  <c r="T30" i="1"/>
  <c r="AD30" i="1" s="1"/>
  <c r="T32" i="1"/>
  <c r="AD32" i="1" s="1"/>
  <c r="T33" i="1"/>
  <c r="T38" i="1"/>
  <c r="T39" i="1"/>
  <c r="AD39" i="1" s="1"/>
  <c r="T44" i="1"/>
  <c r="AD44" i="1" s="1"/>
  <c r="T45" i="1"/>
  <c r="AD45" i="1" s="1"/>
  <c r="T49" i="1"/>
  <c r="AD49" i="1" s="1"/>
  <c r="T50" i="1"/>
  <c r="T52" i="1"/>
  <c r="AD52" i="1" s="1"/>
  <c r="T53" i="1"/>
  <c r="AD53" i="1" s="1"/>
  <c r="T54" i="1"/>
  <c r="T55" i="1"/>
  <c r="AD55" i="1" s="1"/>
  <c r="T56" i="1"/>
  <c r="T64" i="1"/>
  <c r="AD64" i="1" s="1"/>
  <c r="T65" i="1"/>
  <c r="T66" i="1"/>
  <c r="AD66" i="1" s="1"/>
  <c r="T67" i="1"/>
  <c r="T69" i="1"/>
  <c r="T78" i="1"/>
  <c r="AD78" i="1" s="1"/>
  <c r="T79" i="1"/>
  <c r="AD79" i="1"/>
  <c r="T80" i="1"/>
  <c r="T81" i="1"/>
  <c r="T85" i="1"/>
  <c r="AD85" i="1" s="1"/>
  <c r="T86" i="1"/>
  <c r="T87" i="1"/>
  <c r="AD87" i="1" s="1"/>
  <c r="T91" i="1"/>
  <c r="AD91" i="1"/>
  <c r="T92" i="1"/>
  <c r="T93" i="1"/>
  <c r="T98" i="1"/>
  <c r="AD98" i="1" s="1"/>
  <c r="T99" i="1"/>
  <c r="AD99" i="1"/>
  <c r="T100" i="1"/>
  <c r="AD100" i="1" s="1"/>
  <c r="T101" i="1"/>
  <c r="AD101" i="1" s="1"/>
  <c r="T102" i="1"/>
  <c r="AD102" i="1" s="1"/>
  <c r="T111" i="1"/>
  <c r="AD111" i="1"/>
  <c r="T112" i="1"/>
  <c r="AD112" i="1" s="1"/>
  <c r="T113" i="1"/>
  <c r="T115" i="1"/>
  <c r="T116" i="1"/>
  <c r="AD116" i="1" s="1"/>
  <c r="T119" i="1"/>
  <c r="AD119" i="1" s="1"/>
  <c r="T125" i="1"/>
  <c r="T126" i="1"/>
  <c r="T127" i="1"/>
  <c r="T128" i="1"/>
  <c r="AD128" i="1" s="1"/>
  <c r="T129" i="1"/>
  <c r="AD129" i="1"/>
  <c r="T133" i="1"/>
  <c r="AD133" i="1" s="1"/>
  <c r="T135" i="1"/>
  <c r="T139" i="1"/>
  <c r="T140" i="1"/>
  <c r="AD140" i="1" s="1"/>
  <c r="T141" i="1"/>
  <c r="T145" i="1"/>
  <c r="AD145" i="1" s="1"/>
  <c r="T146" i="1"/>
  <c r="AD146" i="1" s="1"/>
  <c r="T147" i="1"/>
  <c r="T152" i="1"/>
  <c r="AD152" i="1" s="1"/>
  <c r="T153" i="1"/>
  <c r="AD153" i="1" s="1"/>
  <c r="T159" i="1"/>
  <c r="T161" i="1"/>
  <c r="T162" i="1"/>
  <c r="AD162" i="1" s="1"/>
  <c r="T164" i="1"/>
  <c r="AD164" i="1" s="1"/>
  <c r="T166" i="1"/>
  <c r="T173" i="1"/>
  <c r="T174" i="1"/>
  <c r="AD174" i="1" s="1"/>
  <c r="T175" i="1"/>
  <c r="AD175" i="1"/>
  <c r="T176" i="1"/>
  <c r="AD176" i="1" s="1"/>
  <c r="T181" i="1"/>
  <c r="T187" i="1"/>
  <c r="AD187" i="1"/>
  <c r="T188" i="1"/>
  <c r="AD188" i="1" s="1"/>
  <c r="T193" i="1"/>
  <c r="AD193" i="1" s="1"/>
  <c r="T198" i="1"/>
  <c r="T200" i="1"/>
  <c r="T207" i="1"/>
  <c r="T210" i="1"/>
  <c r="AD210" i="1" s="1"/>
  <c r="T214" i="1"/>
  <c r="T215" i="1"/>
  <c r="AD215" i="1" s="1"/>
  <c r="T221" i="1"/>
  <c r="T222" i="1"/>
  <c r="AD222" i="1" s="1"/>
  <c r="T231" i="1"/>
  <c r="AD231" i="1" s="1"/>
  <c r="T244" i="1"/>
  <c r="AD244" i="1" s="1"/>
  <c r="T246" i="1"/>
  <c r="AD246" i="1" s="1"/>
  <c r="T247" i="1"/>
  <c r="AD247" i="1" s="1"/>
  <c r="T248" i="1"/>
  <c r="T249" i="1"/>
  <c r="AD249" i="1" s="1"/>
  <c r="T250" i="1"/>
  <c r="T255" i="1"/>
  <c r="AD255" i="1" s="1"/>
  <c r="T260" i="1"/>
  <c r="T261" i="1"/>
  <c r="AD261" i="1" s="1"/>
  <c r="T262" i="1"/>
  <c r="AD262" i="1" s="1"/>
  <c r="T263" i="1"/>
  <c r="AD263" i="1"/>
  <c r="T269" i="1"/>
  <c r="T273" i="1"/>
  <c r="AD273" i="1" s="1"/>
  <c r="T285" i="1"/>
  <c r="AD285" i="1" s="1"/>
  <c r="T294" i="1"/>
  <c r="AD294" i="1" s="1"/>
  <c r="T295" i="1"/>
  <c r="T296" i="1"/>
  <c r="AD296" i="1" s="1"/>
  <c r="T297" i="1"/>
  <c r="AD297" i="1" s="1"/>
  <c r="T298" i="1"/>
  <c r="AD298" i="1" s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D21" i="1" s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D34" i="1" s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D46" i="1" s="1"/>
  <c r="AC47" i="1"/>
  <c r="AC48" i="1"/>
  <c r="AC49" i="1"/>
  <c r="AC50" i="1"/>
  <c r="AC51" i="1"/>
  <c r="AC52" i="1"/>
  <c r="AC53" i="1"/>
  <c r="AC54" i="1"/>
  <c r="AC55" i="1"/>
  <c r="AC56" i="1"/>
  <c r="AD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D93" i="1" s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D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D295" i="1" s="1"/>
  <c r="AC296" i="1"/>
  <c r="AC297" i="1"/>
  <c r="AC298" i="1"/>
  <c r="AC299" i="1"/>
  <c r="AC300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AD28" i="1" s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AD74" i="1" s="1"/>
  <c r="X75" i="1"/>
  <c r="AD75" i="1" s="1"/>
  <c r="X76" i="1"/>
  <c r="X77" i="1"/>
  <c r="X78" i="1"/>
  <c r="X79" i="1"/>
  <c r="X80" i="1"/>
  <c r="X81" i="1"/>
  <c r="X82" i="1"/>
  <c r="X83" i="1"/>
  <c r="X84" i="1"/>
  <c r="X85" i="1"/>
  <c r="X86" i="1"/>
  <c r="AD86" i="1" s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AD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AD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AD180" i="1" s="1"/>
  <c r="X181" i="1"/>
  <c r="X182" i="1"/>
  <c r="X183" i="1"/>
  <c r="X184" i="1"/>
  <c r="X185" i="1"/>
  <c r="X186" i="1"/>
  <c r="X187" i="1"/>
  <c r="X188" i="1"/>
  <c r="X189" i="1"/>
  <c r="X190" i="1"/>
  <c r="X191" i="1"/>
  <c r="X192" i="1"/>
  <c r="AD192" i="1" s="1"/>
  <c r="X193" i="1"/>
  <c r="X194" i="1"/>
  <c r="X195" i="1"/>
  <c r="X196" i="1"/>
  <c r="X197" i="1"/>
  <c r="X198" i="1"/>
  <c r="X199" i="1"/>
  <c r="X200" i="1"/>
  <c r="X201" i="1"/>
  <c r="X202" i="1"/>
  <c r="AD202" i="1" s="1"/>
  <c r="X203" i="1"/>
  <c r="X204" i="1"/>
  <c r="X205" i="1"/>
  <c r="X206" i="1"/>
  <c r="X207" i="1"/>
  <c r="X208" i="1"/>
  <c r="X209" i="1"/>
  <c r="X210" i="1"/>
  <c r="X211" i="1"/>
  <c r="X212" i="1"/>
  <c r="X213" i="1"/>
  <c r="X214" i="1"/>
  <c r="AD214" i="1" s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AD250" i="1" s="1"/>
  <c r="X251" i="1"/>
  <c r="X252" i="1"/>
  <c r="X253" i="1"/>
  <c r="X254" i="1"/>
  <c r="X255" i="1"/>
  <c r="X256" i="1"/>
  <c r="X257" i="1"/>
  <c r="X258" i="1"/>
  <c r="X259" i="1"/>
  <c r="X260" i="1"/>
  <c r="AD260" i="1" s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V3" i="1"/>
  <c r="V4" i="1"/>
  <c r="AD4" i="1" s="1"/>
  <c r="V5" i="1"/>
  <c r="V6" i="1"/>
  <c r="AD6" i="1" s="1"/>
  <c r="V7" i="1"/>
  <c r="V8" i="1"/>
  <c r="AD8" i="1" s="1"/>
  <c r="V9" i="1"/>
  <c r="V10" i="1"/>
  <c r="AD10" i="1" s="1"/>
  <c r="V11" i="1"/>
  <c r="V12" i="1"/>
  <c r="V13" i="1"/>
  <c r="V14" i="1"/>
  <c r="V15" i="1"/>
  <c r="V16" i="1"/>
  <c r="V17" i="1"/>
  <c r="V18" i="1"/>
  <c r="V19" i="1"/>
  <c r="AD19" i="1" s="1"/>
  <c r="V20" i="1"/>
  <c r="V21" i="1"/>
  <c r="V22" i="1"/>
  <c r="V23" i="1"/>
  <c r="AD23" i="1" s="1"/>
  <c r="V24" i="1"/>
  <c r="V25" i="1"/>
  <c r="V26" i="1"/>
  <c r="V27" i="1"/>
  <c r="V28" i="1"/>
  <c r="V29" i="1"/>
  <c r="V30" i="1"/>
  <c r="V31" i="1"/>
  <c r="V32" i="1"/>
  <c r="V33" i="1"/>
  <c r="AD33" i="1" s="1"/>
  <c r="V34" i="1"/>
  <c r="V35" i="1"/>
  <c r="V36" i="1"/>
  <c r="V37" i="1"/>
  <c r="V38" i="1"/>
  <c r="AD38" i="1" s="1"/>
  <c r="V39" i="1"/>
  <c r="V40" i="1"/>
  <c r="AD40" i="1" s="1"/>
  <c r="V41" i="1"/>
  <c r="AD41" i="1" s="1"/>
  <c r="V42" i="1"/>
  <c r="V43" i="1"/>
  <c r="V44" i="1"/>
  <c r="V45" i="1"/>
  <c r="V46" i="1"/>
  <c r="V47" i="1"/>
  <c r="V48" i="1"/>
  <c r="V49" i="1"/>
  <c r="V50" i="1"/>
  <c r="AD50" i="1" s="1"/>
  <c r="V51" i="1"/>
  <c r="V52" i="1"/>
  <c r="V53" i="1"/>
  <c r="V54" i="1"/>
  <c r="AD54" i="1" s="1"/>
  <c r="V55" i="1"/>
  <c r="V56" i="1"/>
  <c r="V57" i="1"/>
  <c r="V58" i="1"/>
  <c r="V59" i="1"/>
  <c r="V60" i="1"/>
  <c r="V61" i="1"/>
  <c r="V62" i="1"/>
  <c r="V63" i="1"/>
  <c r="V64" i="1"/>
  <c r="V65" i="1"/>
  <c r="AD65" i="1" s="1"/>
  <c r="V66" i="1"/>
  <c r="V67" i="1"/>
  <c r="AD67" i="1" s="1"/>
  <c r="V68" i="1"/>
  <c r="V69" i="1"/>
  <c r="AD69" i="1" s="1"/>
  <c r="V70" i="1"/>
  <c r="V71" i="1"/>
  <c r="V72" i="1"/>
  <c r="V73" i="1"/>
  <c r="V74" i="1"/>
  <c r="V75" i="1"/>
  <c r="V76" i="1"/>
  <c r="V77" i="1"/>
  <c r="V78" i="1"/>
  <c r="V79" i="1"/>
  <c r="V80" i="1"/>
  <c r="AD80" i="1" s="1"/>
  <c r="V81" i="1"/>
  <c r="AD81" i="1" s="1"/>
  <c r="V82" i="1"/>
  <c r="V83" i="1"/>
  <c r="V84" i="1"/>
  <c r="V85" i="1"/>
  <c r="V86" i="1"/>
  <c r="V87" i="1"/>
  <c r="V88" i="1"/>
  <c r="V89" i="1"/>
  <c r="V90" i="1"/>
  <c r="V91" i="1"/>
  <c r="V92" i="1"/>
  <c r="AD92" i="1" s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AD113" i="1" s="1"/>
  <c r="V114" i="1"/>
  <c r="V115" i="1"/>
  <c r="AD115" i="1" s="1"/>
  <c r="V116" i="1"/>
  <c r="V117" i="1"/>
  <c r="V118" i="1"/>
  <c r="V119" i="1"/>
  <c r="V120" i="1"/>
  <c r="V121" i="1"/>
  <c r="V122" i="1"/>
  <c r="V123" i="1"/>
  <c r="V124" i="1"/>
  <c r="V125" i="1"/>
  <c r="AD125" i="1" s="1"/>
  <c r="V126" i="1"/>
  <c r="AD126" i="1" s="1"/>
  <c r="V127" i="1"/>
  <c r="AD127" i="1" s="1"/>
  <c r="V128" i="1"/>
  <c r="V129" i="1"/>
  <c r="V130" i="1"/>
  <c r="V131" i="1"/>
  <c r="V132" i="1"/>
  <c r="V133" i="1"/>
  <c r="V134" i="1"/>
  <c r="V135" i="1"/>
  <c r="AD135" i="1" s="1"/>
  <c r="V136" i="1"/>
  <c r="AD136" i="1" s="1"/>
  <c r="V137" i="1"/>
  <c r="V138" i="1"/>
  <c r="V139" i="1"/>
  <c r="AD139" i="1" s="1"/>
  <c r="V140" i="1"/>
  <c r="V141" i="1"/>
  <c r="V142" i="1"/>
  <c r="V143" i="1"/>
  <c r="V144" i="1"/>
  <c r="V145" i="1"/>
  <c r="V146" i="1"/>
  <c r="V147" i="1"/>
  <c r="AD147" i="1" s="1"/>
  <c r="V148" i="1"/>
  <c r="V149" i="1"/>
  <c r="V150" i="1"/>
  <c r="V151" i="1"/>
  <c r="V152" i="1"/>
  <c r="V153" i="1"/>
  <c r="V154" i="1"/>
  <c r="V155" i="1"/>
  <c r="V156" i="1"/>
  <c r="V157" i="1"/>
  <c r="V158" i="1"/>
  <c r="V159" i="1"/>
  <c r="AD159" i="1" s="1"/>
  <c r="V160" i="1"/>
  <c r="V161" i="1"/>
  <c r="AD161" i="1" s="1"/>
  <c r="V162" i="1"/>
  <c r="V163" i="1"/>
  <c r="V164" i="1"/>
  <c r="V165" i="1"/>
  <c r="V166" i="1"/>
  <c r="V167" i="1"/>
  <c r="V168" i="1"/>
  <c r="V169" i="1"/>
  <c r="V170" i="1"/>
  <c r="V171" i="1"/>
  <c r="V172" i="1"/>
  <c r="V173" i="1"/>
  <c r="AD173" i="1" s="1"/>
  <c r="V174" i="1"/>
  <c r="V175" i="1"/>
  <c r="V176" i="1"/>
  <c r="V177" i="1"/>
  <c r="V178" i="1"/>
  <c r="V179" i="1"/>
  <c r="V180" i="1"/>
  <c r="V181" i="1"/>
  <c r="AD181" i="1" s="1"/>
  <c r="V182" i="1"/>
  <c r="V183" i="1"/>
  <c r="V184" i="1"/>
  <c r="V185" i="1"/>
  <c r="V186" i="1"/>
  <c r="AD186" i="1" s="1"/>
  <c r="V187" i="1"/>
  <c r="V188" i="1"/>
  <c r="V189" i="1"/>
  <c r="V190" i="1"/>
  <c r="V191" i="1"/>
  <c r="V192" i="1"/>
  <c r="V193" i="1"/>
  <c r="V194" i="1"/>
  <c r="V195" i="1"/>
  <c r="V196" i="1"/>
  <c r="V197" i="1"/>
  <c r="V198" i="1"/>
  <c r="AD198" i="1" s="1"/>
  <c r="V199" i="1"/>
  <c r="V200" i="1"/>
  <c r="V201" i="1"/>
  <c r="V202" i="1"/>
  <c r="V203" i="1"/>
  <c r="V204" i="1"/>
  <c r="V205" i="1"/>
  <c r="V206" i="1"/>
  <c r="AD206" i="1" s="1"/>
  <c r="V207" i="1"/>
  <c r="AD207" i="1" s="1"/>
  <c r="V208" i="1"/>
  <c r="V209" i="1"/>
  <c r="V210" i="1"/>
  <c r="V211" i="1"/>
  <c r="V212" i="1"/>
  <c r="V213" i="1"/>
  <c r="V214" i="1"/>
  <c r="V215" i="1"/>
  <c r="V216" i="1"/>
  <c r="AD216" i="1" s="1"/>
  <c r="V217" i="1"/>
  <c r="AD217" i="1" s="1"/>
  <c r="V218" i="1"/>
  <c r="V219" i="1"/>
  <c r="V220" i="1"/>
  <c r="AD220" i="1" s="1"/>
  <c r="V221" i="1"/>
  <c r="AD221" i="1" s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AD248" i="1" s="1"/>
  <c r="V249" i="1"/>
  <c r="V250" i="1"/>
  <c r="V251" i="1"/>
  <c r="V252" i="1"/>
  <c r="V253" i="1"/>
  <c r="V254" i="1"/>
  <c r="AD254" i="1" s="1"/>
  <c r="V255" i="1"/>
  <c r="V256" i="1"/>
  <c r="V257" i="1"/>
  <c r="V258" i="1"/>
  <c r="V259" i="1"/>
  <c r="V260" i="1"/>
  <c r="V261" i="1"/>
  <c r="V262" i="1"/>
  <c r="V263" i="1"/>
  <c r="V264" i="1"/>
  <c r="AD264" i="1" s="1"/>
  <c r="V265" i="1"/>
  <c r="AD265" i="1" s="1"/>
  <c r="V266" i="1"/>
  <c r="V267" i="1"/>
  <c r="V268" i="1"/>
  <c r="AD268" i="1" s="1"/>
  <c r="V269" i="1"/>
  <c r="AD269" i="1" s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AD299" i="1" s="1"/>
  <c r="V300" i="1"/>
</calcChain>
</file>

<file path=xl/sharedStrings.xml><?xml version="1.0" encoding="utf-8"?>
<sst xmlns="http://schemas.openxmlformats.org/spreadsheetml/2006/main" count="127" uniqueCount="89">
  <si>
    <t>出生月</t>
  </si>
  <si>
    <t>出生日</t>
  </si>
  <si>
    <t>年級</t>
  </si>
  <si>
    <t>班級</t>
  </si>
  <si>
    <t>報名資格</t>
  </si>
  <si>
    <t>郵遞區號</t>
  </si>
  <si>
    <t>地址</t>
  </si>
  <si>
    <t>行動電話</t>
  </si>
  <si>
    <t>特種生加分類別</t>
  </si>
  <si>
    <t>減免身分</t>
  </si>
  <si>
    <t>競賽</t>
  </si>
  <si>
    <t>擔任幹部</t>
  </si>
  <si>
    <t>服務時數</t>
  </si>
  <si>
    <t>服務學習</t>
  </si>
  <si>
    <t>多元學習表現</t>
  </si>
  <si>
    <t>技藝優良</t>
  </si>
  <si>
    <t>弱勢身分</t>
  </si>
  <si>
    <t>健康與體育</t>
  </si>
  <si>
    <t>綜合活動</t>
  </si>
  <si>
    <t>均衡學習</t>
  </si>
  <si>
    <t>競賽名稱</t>
  </si>
  <si>
    <t>出生年(民國年)</t>
    <phoneticPr fontId="1" type="noConversion"/>
  </si>
  <si>
    <t>胡凱妹</t>
    <phoneticPr fontId="1" type="noConversion"/>
  </si>
  <si>
    <t>陳筱玲</t>
    <phoneticPr fontId="1" type="noConversion"/>
  </si>
  <si>
    <t>合計積分</t>
    <phoneticPr fontId="1" type="noConversion"/>
  </si>
  <si>
    <t>代碼</t>
  </si>
  <si>
    <t>說明</t>
  </si>
  <si>
    <t>一般生</t>
  </si>
  <si>
    <t>蒙藏生</t>
  </si>
  <si>
    <t>身障生</t>
  </si>
  <si>
    <t>僑生</t>
  </si>
  <si>
    <t>弱勢積分</t>
    <phoneticPr fontId="1" type="noConversion"/>
  </si>
  <si>
    <t>000</t>
    <phoneticPr fontId="1" type="noConversion"/>
  </si>
  <si>
    <t>211</t>
    <phoneticPr fontId="1" type="noConversion"/>
  </si>
  <si>
    <t>212</t>
    <phoneticPr fontId="1" type="noConversion"/>
  </si>
  <si>
    <t>213</t>
    <phoneticPr fontId="1" type="noConversion"/>
  </si>
  <si>
    <t>214</t>
    <phoneticPr fontId="1" type="noConversion"/>
  </si>
  <si>
    <t>准考證號碼</t>
    <phoneticPr fontId="1" type="noConversion"/>
  </si>
  <si>
    <t>123456789</t>
    <phoneticPr fontId="1" type="noConversion"/>
  </si>
  <si>
    <t>234567890</t>
    <phoneticPr fontId="1" type="noConversion"/>
  </si>
  <si>
    <t>215</t>
    <phoneticPr fontId="1" type="noConversion"/>
  </si>
  <si>
    <t>329</t>
    <phoneticPr fontId="1" type="noConversion"/>
  </si>
  <si>
    <t>330</t>
    <phoneticPr fontId="1" type="noConversion"/>
  </si>
  <si>
    <t>座號</t>
    <phoneticPr fontId="1" type="noConversion"/>
  </si>
  <si>
    <t>原住民生-未持有原住民文化及語言能力證明者</t>
    <phoneticPr fontId="1" type="noConversion"/>
  </si>
  <si>
    <t>原住民生-持有原住民文化及語言能力證明者</t>
  </si>
  <si>
    <t>退伍軍人-在營服役期間五年以上，退伍後未滿一年者</t>
  </si>
  <si>
    <t>退伍軍人-在營服役期間五年以上，退伍後一年以上未滿二年者</t>
  </si>
  <si>
    <t>退伍軍人-在營服役期間五年以上，退伍後二年以上未滿三年者</t>
  </si>
  <si>
    <t>退伍軍人-在營服役期間五年以上，退伍後三年以上未滿五年者</t>
  </si>
  <si>
    <t>退伍軍人-在營服役期間四年以上未滿五年，退伍後未滿一年者</t>
  </si>
  <si>
    <t>退伍軍人-在營服役期間四年以上未滿五年，退伍後一年以上未滿二年者</t>
  </si>
  <si>
    <t>退伍軍人-在營服役期間四年以上未滿五年，退伍後二年以上未滿三年者</t>
  </si>
  <si>
    <t>退伍軍人-在營服役期間四年以上未滿五年，退伍後三年以上未滿五年者</t>
  </si>
  <si>
    <t>退伍軍人-在營服役期間三年以上未滿四年，退伍後未滿一年者</t>
  </si>
  <si>
    <t>退伍軍人-在營服役期間三年以上未滿四年，退伍後一年以上未滿二年者</t>
  </si>
  <si>
    <t>退伍軍人-在營服役期間三年以上未滿四年，退伍後二年以上未滿三年者</t>
  </si>
  <si>
    <t>退伍軍人-在營服役期間三年以上未滿四年，退伍後三年以上未滿五年者</t>
  </si>
  <si>
    <t>退伍軍人-在營服役期間未滿三年，已達義務役法定役期，且退伍後未滿三年者</t>
  </si>
  <si>
    <t>身分證統一證號(居留證/入出境證)</t>
    <phoneticPr fontId="1" type="noConversion"/>
  </si>
  <si>
    <t>境外-來臺就讀未滿一學年者</t>
    <phoneticPr fontId="1" type="noConversion"/>
  </si>
  <si>
    <t>境外-來臺就讀一學年以上未滿二學年者</t>
    <phoneticPr fontId="1" type="noConversion"/>
  </si>
  <si>
    <t>境外-來臺就讀二學年以上未滿三學年者</t>
    <phoneticPr fontId="1" type="noConversion"/>
  </si>
  <si>
    <t>政府派外-返國就讀一學年以下者</t>
    <phoneticPr fontId="1" type="noConversion"/>
  </si>
  <si>
    <t>政府派外-返國就讀超過一學年且在二學年以下者</t>
    <phoneticPr fontId="1" type="noConversion"/>
  </si>
  <si>
    <t>政府派外-返國就讀超過二學年且在三學年以下者</t>
    <phoneticPr fontId="1" type="noConversion"/>
  </si>
  <si>
    <t>2</t>
    <phoneticPr fontId="1" type="noConversion"/>
  </si>
  <si>
    <t>106344</t>
    <phoneticPr fontId="1" type="noConversion"/>
  </si>
  <si>
    <t>1</t>
    <phoneticPr fontId="1" type="noConversion"/>
  </si>
  <si>
    <t>臺北市大安區忠孝東路三段1號</t>
    <phoneticPr fontId="1" type="noConversion"/>
  </si>
  <si>
    <t>臺北市大安區忠孝東路一段1號</t>
    <phoneticPr fontId="1" type="noConversion"/>
  </si>
  <si>
    <t>0900111333</t>
    <phoneticPr fontId="1" type="noConversion"/>
  </si>
  <si>
    <t>A234567890</t>
    <phoneticPr fontId="1" type="noConversion"/>
  </si>
  <si>
    <t>A234567888</t>
    <phoneticPr fontId="1" type="noConversion"/>
  </si>
  <si>
    <t>0900888999</t>
    <phoneticPr fontId="1" type="noConversion"/>
  </si>
  <si>
    <t>科技</t>
    <phoneticPr fontId="1" type="noConversion"/>
  </si>
  <si>
    <t>退伍軍人-因作戰或因公致身心障礙領有撫卹證明，於免役、除役後未滿五年者</t>
    <phoneticPr fontId="1" type="noConversion"/>
  </si>
  <si>
    <t>退伍軍人-因病致身心障礙領有撫卹證明，於免役、除役後未滿五年者</t>
    <phoneticPr fontId="1" type="noConversion"/>
  </si>
  <si>
    <t>學生姓名</t>
    <phoneticPr fontId="1" type="noConversion"/>
  </si>
  <si>
    <t>住家電話</t>
    <phoneticPr fontId="1" type="noConversion"/>
  </si>
  <si>
    <t>藝術(或藝術與人文)</t>
    <phoneticPr fontId="1" type="noConversion"/>
  </si>
  <si>
    <t>(02)27725182</t>
    <phoneticPr fontId="1" type="noConversion"/>
  </si>
  <si>
    <t>(02)27725333</t>
    <phoneticPr fontId="1" type="noConversion"/>
  </si>
  <si>
    <t>技藝教育課程成績</t>
    <phoneticPr fontId="1" type="noConversion"/>
  </si>
  <si>
    <t>01</t>
    <phoneticPr fontId="3" type="noConversion"/>
  </si>
  <si>
    <t>是否報考115年國中教育會考</t>
    <phoneticPr fontId="1" type="noConversion"/>
  </si>
  <si>
    <r>
      <t>是否報考115年國中教育會</t>
    </r>
    <r>
      <rPr>
        <sz val="12"/>
        <color indexed="8"/>
        <rFont val="新細明體"/>
        <family val="1"/>
        <charset val="136"/>
      </rPr>
      <t>考</t>
    </r>
    <phoneticPr fontId="1" type="noConversion"/>
  </si>
  <si>
    <r>
      <t>2025</t>
    </r>
    <r>
      <rPr>
        <sz val="12"/>
        <color indexed="8"/>
        <rFont val="MS Gothic"/>
        <family val="3"/>
        <charset val="128"/>
      </rPr>
      <t>年臺灣國際科學展覽會（電腦科學與資訊工程科）</t>
    </r>
    <r>
      <rPr>
        <sz val="12"/>
        <color indexed="8"/>
        <rFont val="MingLiU-ExtB"/>
        <family val="1"/>
        <charset val="136"/>
      </rPr>
      <t>1</t>
    </r>
    <r>
      <rPr>
        <sz val="12"/>
        <color indexed="8"/>
        <rFont val="MS Gothic"/>
        <family val="3"/>
        <charset val="128"/>
      </rPr>
      <t xml:space="preserve">等獎（全國競賽）
</t>
    </r>
    <r>
      <rPr>
        <sz val="12"/>
        <color indexed="8"/>
        <rFont val="MingLiU-ExtB"/>
        <family val="1"/>
        <charset val="136"/>
      </rPr>
      <t>114</t>
    </r>
    <r>
      <rPr>
        <sz val="12"/>
        <color indexed="8"/>
        <rFont val="MS Gothic"/>
        <family val="3"/>
        <charset val="128"/>
      </rPr>
      <t>學年度全國學生美術比賽（國中組）書法類優等（全國競賽）
臺北市</t>
    </r>
    <r>
      <rPr>
        <sz val="12"/>
        <color indexed="8"/>
        <rFont val="MingLiU-ExtB"/>
        <family val="1"/>
        <charset val="136"/>
      </rPr>
      <t>114</t>
    </r>
    <r>
      <rPr>
        <sz val="12"/>
        <color indexed="8"/>
        <rFont val="MS Gothic"/>
        <family val="3"/>
        <charset val="128"/>
      </rPr>
      <t>學年度學生音樂比賽（團體</t>
    </r>
    <r>
      <rPr>
        <sz val="12"/>
        <color indexed="8"/>
        <rFont val="MingLiU-ExtB"/>
        <family val="1"/>
        <charset val="136"/>
      </rPr>
      <t>B</t>
    </r>
    <r>
      <rPr>
        <sz val="12"/>
        <color indexed="8"/>
        <rFont val="MS Gothic"/>
        <family val="3"/>
        <charset val="128"/>
      </rPr>
      <t>組）弦樂合奏特優（區域及縣市競賽）</t>
    </r>
    <phoneticPr fontId="1" type="noConversion"/>
  </si>
  <si>
    <t>2025年臺灣國際科學展覽會（電腦科學與資訊工程科）1等獎（全國競賽）
114學年度全國學生美術比賽（國中組）書法類優等（全國競賽）
臺北市114學年度學生音樂比賽（團體B組）弦樂合奏特優（區域及縣市競賽）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</si>
</sst>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MS Gothic"/>
      <family val="3"/>
      <charset val="128"/>
    </font>
    <font>
      <sz val="12"/>
      <color indexed="8"/>
      <name val="MingLiU-ExtB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Microsoft JhengHei"/>
      <family val="2"/>
      <charset val="136"/>
    </font>
    <font>
      <sz val="12"/>
      <color rgb="FF000000"/>
      <name val="新細明體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0" fontId="0" fillId="2" borderId="6" xfId="0" applyNumberFormat="1" applyFill="1" applyBorder="1" applyAlignment="1">
      <alignment horizontal="center" vertical="center"/>
    </xf>
    <xf numFmtId="49" fontId="0" fillId="0" borderId="5" xfId="0" applyNumberFormat="1" applyBorder="1">
      <alignment vertical="center"/>
    </xf>
    <xf numFmtId="0" fontId="0" fillId="0" borderId="5" xfId="0" applyNumberFormat="1" applyBorder="1">
      <alignment vertical="center"/>
    </xf>
    <xf numFmtId="49" fontId="0" fillId="0" borderId="5" xfId="0" applyNumberFormat="1" applyBorder="1" applyAlignment="1">
      <alignment horizontal="left" vertical="center"/>
    </xf>
    <xf numFmtId="0" fontId="0" fillId="0" borderId="5" xfId="0" applyNumberFormat="1" applyFill="1" applyBorder="1">
      <alignment vertical="center"/>
    </xf>
    <xf numFmtId="0" fontId="0" fillId="0" borderId="5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 wrapText="1"/>
    </xf>
    <xf numFmtId="49" fontId="7" fillId="0" borderId="0" xfId="0" applyNumberFormat="1" applyFont="1">
      <alignment vertical="center"/>
    </xf>
    <xf numFmtId="0" fontId="8" fillId="0" borderId="5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300"/>
  <sheetViews>
    <sheetView tabSelected="1" zoomScale="115" zoomScaleNormal="115" workbookViewId="0">
      <pane xSplit="2" ySplit="1" topLeftCell="C2" activePane="bottomRight" state="frozen"/>
      <selection activeCell="C12" sqref="C12"/>
      <selection pane="topRight" activeCell="C12" sqref="C12"/>
      <selection pane="bottomLeft" activeCell="C12" sqref="C12"/>
      <selection pane="bottomRight"/>
    </sheetView>
  </sheetViews>
  <sheetFormatPr defaultColWidth="9.75" defaultRowHeight="16.5"/>
  <cols>
    <col min="1" max="1" width="31.75" style="1" customWidth="1"/>
    <col min="2" max="2" width="9.75" style="1" customWidth="1"/>
    <col min="3" max="3" width="16.5" style="12" customWidth="1"/>
    <col min="4" max="4" width="7.5" style="12" customWidth="1"/>
    <col min="5" max="5" width="7.75" style="12" customWidth="1"/>
    <col min="6" max="6" width="5.25" style="15" customWidth="1"/>
    <col min="7" max="7" width="5.5" style="1" customWidth="1"/>
    <col min="8" max="8" width="5.875" style="15" customWidth="1"/>
    <col min="9" max="9" width="9.75" style="12" customWidth="1"/>
    <col min="10" max="10" width="9.75" style="1" customWidth="1"/>
    <col min="11" max="11" width="4.875" style="1" customWidth="1"/>
    <col min="12" max="12" width="10.25" style="1" customWidth="1"/>
    <col min="13" max="13" width="9.75" style="1" customWidth="1"/>
    <col min="14" max="14" width="16.875" style="12" customWidth="1"/>
    <col min="15" max="15" width="9.75" style="12" customWidth="1"/>
    <col min="16" max="16" width="5.625" style="12" customWidth="1"/>
    <col min="17" max="17" width="10.875" style="12" bestFit="1" customWidth="1"/>
    <col min="18" max="18" width="9.75" style="12" customWidth="1"/>
    <col min="19" max="19" width="9.75" style="8" customWidth="1"/>
    <col min="20" max="20" width="13.25" style="10" customWidth="1"/>
    <col min="21" max="21" width="19.875" style="12" customWidth="1"/>
    <col min="22" max="22" width="9.75" style="10" customWidth="1"/>
    <col min="23" max="23" width="9.75" style="12" customWidth="1"/>
    <col min="24" max="24" width="9.75" style="8" customWidth="1"/>
    <col min="25" max="25" width="12.25" style="12" customWidth="1"/>
    <col min="26" max="26" width="20.375" style="12" customWidth="1"/>
    <col min="27" max="27" width="9.75" style="12" customWidth="1"/>
    <col min="28" max="28" width="5.75" style="12" customWidth="1"/>
    <col min="29" max="30" width="9.75" style="8" customWidth="1"/>
    <col min="31" max="31" width="31.875" style="1" customWidth="1"/>
    <col min="32" max="32" width="30.625" style="12" customWidth="1"/>
    <col min="33" max="33" width="12.25" style="1" customWidth="1"/>
    <col min="34" max="16384" width="9.75" style="1"/>
  </cols>
  <sheetData>
    <row r="1" spans="1:33" ht="27.6" customHeight="1">
      <c r="A1" s="18" t="s">
        <v>59</v>
      </c>
      <c r="B1" s="18" t="s">
        <v>78</v>
      </c>
      <c r="C1" s="19" t="s">
        <v>21</v>
      </c>
      <c r="D1" s="19" t="s">
        <v>0</v>
      </c>
      <c r="E1" s="19" t="s">
        <v>1</v>
      </c>
      <c r="F1" s="20" t="s">
        <v>2</v>
      </c>
      <c r="G1" s="18" t="s">
        <v>3</v>
      </c>
      <c r="H1" s="20" t="s">
        <v>43</v>
      </c>
      <c r="I1" s="19" t="s">
        <v>4</v>
      </c>
      <c r="J1" s="18" t="s">
        <v>5</v>
      </c>
      <c r="K1" s="18" t="s">
        <v>6</v>
      </c>
      <c r="L1" s="18" t="s">
        <v>79</v>
      </c>
      <c r="M1" s="18" t="s">
        <v>7</v>
      </c>
      <c r="N1" s="19" t="s">
        <v>8</v>
      </c>
      <c r="O1" s="19" t="s">
        <v>9</v>
      </c>
      <c r="P1" s="19" t="s">
        <v>10</v>
      </c>
      <c r="Q1" s="19" t="s">
        <v>11</v>
      </c>
      <c r="R1" s="19" t="s">
        <v>12</v>
      </c>
      <c r="S1" s="9" t="s">
        <v>13</v>
      </c>
      <c r="T1" s="9" t="s">
        <v>14</v>
      </c>
      <c r="U1" s="19" t="s">
        <v>83</v>
      </c>
      <c r="V1" s="9" t="s">
        <v>15</v>
      </c>
      <c r="W1" s="19" t="s">
        <v>16</v>
      </c>
      <c r="X1" s="9" t="s">
        <v>31</v>
      </c>
      <c r="Y1" s="19" t="s">
        <v>17</v>
      </c>
      <c r="Z1" s="19" t="s">
        <v>80</v>
      </c>
      <c r="AA1" s="19" t="s">
        <v>18</v>
      </c>
      <c r="AB1" s="21" t="s">
        <v>75</v>
      </c>
      <c r="AC1" s="9" t="s">
        <v>19</v>
      </c>
      <c r="AD1" s="9" t="s">
        <v>24</v>
      </c>
      <c r="AE1" s="18" t="s">
        <v>20</v>
      </c>
      <c r="AF1" s="27" t="s">
        <v>85</v>
      </c>
      <c r="AG1" s="18" t="s">
        <v>37</v>
      </c>
    </row>
    <row r="2" spans="1:33">
      <c r="S2" s="17" t="str">
        <f t="shared" ref="S2:S65" si="0">IF(OR(ISBLANK(Q2),ISBLANK(R2)),"",IF((Q2*2+ROUNDDOWN(R2,0)*1/4)&gt;15,15,Q2*2+ROUNDDOWN(R2,0)*1/4))</f>
        <v/>
      </c>
      <c r="T2" s="17" t="str">
        <f t="shared" ref="T2:T65" si="1">IF(OR(ISBLANK(P2),ISBLANK(S2)),"",IF((P2+S2)&gt;15,15,(P2+S2)))</f>
        <v/>
      </c>
      <c r="V2" s="17" t="str">
        <f t="shared" ref="V2:V65" si="2">IF(ISBLANK(U2),"",IF(U2*1&gt;=90,3,IF(U2*1&gt;=80,2.5,IF(U2*1&gt;=70,1.5,IF(U2*1&gt;=60,1,0)))))</f>
        <v/>
      </c>
      <c r="X2" s="17" t="str">
        <f t="shared" ref="X2:X65" si="3">IF(ISBLANK(W2),"",IF(W2*1=0,0,IF(W2*1=1,3,1.5)))</f>
        <v/>
      </c>
      <c r="AC2" s="17" t="str">
        <f t="shared" ref="AC2:AC66" si="4">IF(OR(ISBLANK(Y2),ISBLANK(Z2),ISBLANK(AA2),ISBLANK(AB2)),"",MIN(SUMPRODUCT((Y2:AB2&gt;=60)*7),21))</f>
        <v/>
      </c>
      <c r="AD2" s="17" t="str">
        <f t="shared" ref="AD2:AD65" si="5">IF(ISERR(T2+V2+X2+AC2),"",T2+V2+X2+AC2)</f>
        <v/>
      </c>
      <c r="AF2" s="14"/>
      <c r="AG2" s="26"/>
    </row>
    <row r="3" spans="1:33">
      <c r="S3" s="17" t="str">
        <f t="shared" si="0"/>
        <v/>
      </c>
      <c r="T3" s="17" t="str">
        <f t="shared" si="1"/>
        <v/>
      </c>
      <c r="V3" s="17" t="str">
        <f t="shared" si="2"/>
        <v/>
      </c>
      <c r="X3" s="17" t="str">
        <f t="shared" si="3"/>
        <v/>
      </c>
      <c r="AC3" s="17" t="str">
        <f t="shared" si="4"/>
        <v/>
      </c>
      <c r="AD3" s="17" t="str">
        <f t="shared" si="5"/>
        <v/>
      </c>
      <c r="AF3" s="14"/>
    </row>
    <row r="4" spans="1:33">
      <c r="S4" s="9" t="str">
        <f t="shared" si="0"/>
        <v/>
      </c>
      <c r="T4" s="9" t="str">
        <f t="shared" si="1"/>
        <v/>
      </c>
      <c r="V4" s="9" t="str">
        <f t="shared" si="2"/>
        <v/>
      </c>
      <c r="X4" s="9" t="str">
        <f t="shared" si="3"/>
        <v/>
      </c>
      <c r="AB4" s="13"/>
      <c r="AC4" s="9" t="str">
        <f t="shared" si="4"/>
        <v/>
      </c>
      <c r="AD4" s="9" t="str">
        <f t="shared" si="5"/>
        <v/>
      </c>
      <c r="AF4" s="14"/>
    </row>
    <row r="5" spans="1:33">
      <c r="S5" s="9" t="str">
        <f t="shared" si="0"/>
        <v/>
      </c>
      <c r="T5" s="9" t="str">
        <f t="shared" si="1"/>
        <v/>
      </c>
      <c r="V5" s="9" t="str">
        <f t="shared" si="2"/>
        <v/>
      </c>
      <c r="X5" s="9" t="str">
        <f t="shared" si="3"/>
        <v/>
      </c>
      <c r="AB5" s="13"/>
      <c r="AC5" s="9" t="str">
        <f t="shared" si="4"/>
        <v/>
      </c>
      <c r="AD5" s="9" t="str">
        <f t="shared" si="5"/>
        <v/>
      </c>
      <c r="AF5" s="14"/>
    </row>
    <row r="6" spans="1:33">
      <c r="S6" s="9" t="str">
        <f t="shared" si="0"/>
        <v/>
      </c>
      <c r="T6" s="9" t="str">
        <f t="shared" si="1"/>
        <v/>
      </c>
      <c r="V6" s="9" t="str">
        <f t="shared" si="2"/>
        <v/>
      </c>
      <c r="X6" s="9" t="str">
        <f t="shared" si="3"/>
        <v/>
      </c>
      <c r="AB6" s="13"/>
      <c r="AC6" s="9" t="str">
        <f t="shared" si="4"/>
        <v/>
      </c>
      <c r="AD6" s="9" t="str">
        <f t="shared" si="5"/>
        <v/>
      </c>
      <c r="AF6" s="14"/>
    </row>
    <row r="7" spans="1:33">
      <c r="S7" s="9" t="str">
        <f t="shared" si="0"/>
        <v/>
      </c>
      <c r="T7" s="9" t="str">
        <f t="shared" si="1"/>
        <v/>
      </c>
      <c r="V7" s="9" t="str">
        <f t="shared" si="2"/>
        <v/>
      </c>
      <c r="X7" s="9" t="str">
        <f t="shared" si="3"/>
        <v/>
      </c>
      <c r="AB7" s="13"/>
      <c r="AC7" s="9" t="str">
        <f t="shared" si="4"/>
        <v/>
      </c>
      <c r="AD7" s="9" t="str">
        <f t="shared" si="5"/>
        <v/>
      </c>
      <c r="AF7" s="14"/>
    </row>
    <row r="8" spans="1:33">
      <c r="S8" s="9" t="str">
        <f t="shared" si="0"/>
        <v/>
      </c>
      <c r="T8" s="9" t="str">
        <f t="shared" si="1"/>
        <v/>
      </c>
      <c r="V8" s="9" t="str">
        <f t="shared" si="2"/>
        <v/>
      </c>
      <c r="X8" s="9" t="str">
        <f t="shared" si="3"/>
        <v/>
      </c>
      <c r="AC8" s="9" t="str">
        <f t="shared" si="4"/>
        <v/>
      </c>
      <c r="AD8" s="9" t="str">
        <f t="shared" si="5"/>
        <v/>
      </c>
      <c r="AF8" s="14"/>
    </row>
    <row r="9" spans="1:33">
      <c r="S9" s="9" t="str">
        <f t="shared" si="0"/>
        <v/>
      </c>
      <c r="T9" s="9" t="str">
        <f t="shared" si="1"/>
        <v/>
      </c>
      <c r="V9" s="9" t="str">
        <f t="shared" si="2"/>
        <v/>
      </c>
      <c r="X9" s="9" t="str">
        <f t="shared" si="3"/>
        <v/>
      </c>
      <c r="AC9" s="9" t="str">
        <f t="shared" si="4"/>
        <v/>
      </c>
      <c r="AD9" s="9" t="str">
        <f t="shared" si="5"/>
        <v/>
      </c>
      <c r="AF9" s="14"/>
    </row>
    <row r="10" spans="1:33">
      <c r="S10" s="9" t="str">
        <f t="shared" si="0"/>
        <v/>
      </c>
      <c r="T10" s="9" t="str">
        <f t="shared" si="1"/>
        <v/>
      </c>
      <c r="V10" s="9" t="str">
        <f t="shared" si="2"/>
        <v/>
      </c>
      <c r="X10" s="9" t="str">
        <f t="shared" si="3"/>
        <v/>
      </c>
      <c r="AC10" s="9" t="str">
        <f t="shared" si="4"/>
        <v/>
      </c>
      <c r="AD10" s="9" t="str">
        <f t="shared" si="5"/>
        <v/>
      </c>
      <c r="AF10" s="14"/>
    </row>
    <row r="11" spans="1:33">
      <c r="S11" s="9" t="str">
        <f t="shared" si="0"/>
        <v/>
      </c>
      <c r="T11" s="9" t="str">
        <f t="shared" si="1"/>
        <v/>
      </c>
      <c r="V11" s="9" t="str">
        <f t="shared" si="2"/>
        <v/>
      </c>
      <c r="X11" s="9" t="str">
        <f t="shared" si="3"/>
        <v/>
      </c>
      <c r="AC11" s="9" t="str">
        <f t="shared" si="4"/>
        <v/>
      </c>
      <c r="AD11" s="9" t="str">
        <f t="shared" si="5"/>
        <v/>
      </c>
      <c r="AF11" s="14"/>
    </row>
    <row r="12" spans="1:33">
      <c r="S12" s="9" t="str">
        <f t="shared" si="0"/>
        <v/>
      </c>
      <c r="T12" s="9" t="str">
        <f t="shared" si="1"/>
        <v/>
      </c>
      <c r="V12" s="9" t="str">
        <f t="shared" si="2"/>
        <v/>
      </c>
      <c r="X12" s="9" t="str">
        <f t="shared" si="3"/>
        <v/>
      </c>
      <c r="AC12" s="9" t="str">
        <f t="shared" si="4"/>
        <v/>
      </c>
      <c r="AD12" s="9" t="str">
        <f t="shared" si="5"/>
        <v/>
      </c>
      <c r="AF12" s="14"/>
    </row>
    <row r="13" spans="1:33">
      <c r="S13" s="9" t="str">
        <f t="shared" si="0"/>
        <v/>
      </c>
      <c r="T13" s="9" t="str">
        <f t="shared" si="1"/>
        <v/>
      </c>
      <c r="V13" s="9" t="str">
        <f t="shared" si="2"/>
        <v/>
      </c>
      <c r="X13" s="9" t="str">
        <f t="shared" si="3"/>
        <v/>
      </c>
      <c r="AC13" s="9" t="str">
        <f t="shared" si="4"/>
        <v/>
      </c>
      <c r="AD13" s="9" t="str">
        <f t="shared" si="5"/>
        <v/>
      </c>
      <c r="AF13" s="14"/>
    </row>
    <row r="14" spans="1:33">
      <c r="S14" s="9" t="str">
        <f t="shared" si="0"/>
        <v/>
      </c>
      <c r="T14" s="9" t="str">
        <f t="shared" si="1"/>
        <v/>
      </c>
      <c r="V14" s="9" t="str">
        <f t="shared" si="2"/>
        <v/>
      </c>
      <c r="X14" s="9" t="str">
        <f t="shared" si="3"/>
        <v/>
      </c>
      <c r="AC14" s="9" t="str">
        <f t="shared" si="4"/>
        <v/>
      </c>
      <c r="AD14" s="9" t="str">
        <f t="shared" si="5"/>
        <v/>
      </c>
      <c r="AF14" s="14"/>
    </row>
    <row r="15" spans="1:33">
      <c r="S15" s="9" t="str">
        <f t="shared" si="0"/>
        <v/>
      </c>
      <c r="T15" s="9" t="str">
        <f t="shared" si="1"/>
        <v/>
      </c>
      <c r="V15" s="9" t="str">
        <f t="shared" si="2"/>
        <v/>
      </c>
      <c r="X15" s="9" t="str">
        <f t="shared" si="3"/>
        <v/>
      </c>
      <c r="AC15" s="9" t="str">
        <f t="shared" si="4"/>
        <v/>
      </c>
      <c r="AD15" s="9" t="str">
        <f t="shared" si="5"/>
        <v/>
      </c>
      <c r="AF15" s="14"/>
    </row>
    <row r="16" spans="1:33">
      <c r="S16" s="9" t="str">
        <f t="shared" si="0"/>
        <v/>
      </c>
      <c r="T16" s="9" t="str">
        <f t="shared" si="1"/>
        <v/>
      </c>
      <c r="V16" s="9" t="str">
        <f t="shared" si="2"/>
        <v/>
      </c>
      <c r="X16" s="9" t="str">
        <f t="shared" si="3"/>
        <v/>
      </c>
      <c r="AC16" s="9" t="str">
        <f t="shared" si="4"/>
        <v/>
      </c>
      <c r="AD16" s="9" t="str">
        <f t="shared" si="5"/>
        <v/>
      </c>
      <c r="AF16" s="14"/>
    </row>
    <row r="17" spans="19:32">
      <c r="S17" s="9" t="str">
        <f t="shared" si="0"/>
        <v/>
      </c>
      <c r="T17" s="9" t="str">
        <f t="shared" si="1"/>
        <v/>
      </c>
      <c r="V17" s="9" t="str">
        <f t="shared" si="2"/>
        <v/>
      </c>
      <c r="X17" s="9" t="str">
        <f t="shared" si="3"/>
        <v/>
      </c>
      <c r="AC17" s="9" t="str">
        <f t="shared" si="4"/>
        <v/>
      </c>
      <c r="AD17" s="9" t="str">
        <f t="shared" si="5"/>
        <v/>
      </c>
      <c r="AF17" s="14"/>
    </row>
    <row r="18" spans="19:32">
      <c r="S18" s="9" t="str">
        <f t="shared" si="0"/>
        <v/>
      </c>
      <c r="T18" s="9" t="str">
        <f t="shared" si="1"/>
        <v/>
      </c>
      <c r="V18" s="9" t="str">
        <f t="shared" si="2"/>
        <v/>
      </c>
      <c r="X18" s="9" t="str">
        <f t="shared" si="3"/>
        <v/>
      </c>
      <c r="AC18" s="9" t="str">
        <f t="shared" si="4"/>
        <v/>
      </c>
      <c r="AD18" s="9" t="str">
        <f t="shared" si="5"/>
        <v/>
      </c>
      <c r="AF18" s="14"/>
    </row>
    <row r="19" spans="19:32">
      <c r="S19" s="9" t="str">
        <f t="shared" si="0"/>
        <v/>
      </c>
      <c r="T19" s="9" t="str">
        <f t="shared" si="1"/>
        <v/>
      </c>
      <c r="V19" s="9" t="str">
        <f t="shared" si="2"/>
        <v/>
      </c>
      <c r="X19" s="9" t="str">
        <f t="shared" si="3"/>
        <v/>
      </c>
      <c r="AC19" s="9" t="str">
        <f t="shared" si="4"/>
        <v/>
      </c>
      <c r="AD19" s="9" t="str">
        <f t="shared" si="5"/>
        <v/>
      </c>
      <c r="AF19" s="14"/>
    </row>
    <row r="20" spans="19:32">
      <c r="S20" s="9" t="str">
        <f t="shared" si="0"/>
        <v/>
      </c>
      <c r="T20" s="9" t="str">
        <f t="shared" si="1"/>
        <v/>
      </c>
      <c r="V20" s="9" t="str">
        <f t="shared" si="2"/>
        <v/>
      </c>
      <c r="X20" s="9" t="str">
        <f t="shared" si="3"/>
        <v/>
      </c>
      <c r="AC20" s="9" t="str">
        <f t="shared" si="4"/>
        <v/>
      </c>
      <c r="AD20" s="9" t="str">
        <f t="shared" si="5"/>
        <v/>
      </c>
      <c r="AF20" s="14"/>
    </row>
    <row r="21" spans="19:32">
      <c r="S21" s="9" t="str">
        <f t="shared" si="0"/>
        <v/>
      </c>
      <c r="T21" s="9" t="str">
        <f t="shared" si="1"/>
        <v/>
      </c>
      <c r="V21" s="9" t="str">
        <f t="shared" si="2"/>
        <v/>
      </c>
      <c r="X21" s="9" t="str">
        <f t="shared" si="3"/>
        <v/>
      </c>
      <c r="AC21" s="9" t="str">
        <f t="shared" si="4"/>
        <v/>
      </c>
      <c r="AD21" s="9" t="str">
        <f t="shared" si="5"/>
        <v/>
      </c>
      <c r="AF21" s="14"/>
    </row>
    <row r="22" spans="19:32">
      <c r="S22" s="9" t="str">
        <f t="shared" si="0"/>
        <v/>
      </c>
      <c r="T22" s="9" t="str">
        <f t="shared" si="1"/>
        <v/>
      </c>
      <c r="V22" s="9" t="str">
        <f t="shared" si="2"/>
        <v/>
      </c>
      <c r="X22" s="9" t="str">
        <f t="shared" si="3"/>
        <v/>
      </c>
      <c r="AC22" s="9" t="str">
        <f t="shared" si="4"/>
        <v/>
      </c>
      <c r="AD22" s="9" t="str">
        <f t="shared" si="5"/>
        <v/>
      </c>
      <c r="AF22" s="14"/>
    </row>
    <row r="23" spans="19:32">
      <c r="S23" s="9" t="str">
        <f t="shared" si="0"/>
        <v/>
      </c>
      <c r="T23" s="9" t="str">
        <f t="shared" si="1"/>
        <v/>
      </c>
      <c r="V23" s="9" t="str">
        <f t="shared" si="2"/>
        <v/>
      </c>
      <c r="X23" s="9" t="str">
        <f t="shared" si="3"/>
        <v/>
      </c>
      <c r="AC23" s="9" t="str">
        <f t="shared" si="4"/>
        <v/>
      </c>
      <c r="AD23" s="9" t="str">
        <f t="shared" si="5"/>
        <v/>
      </c>
      <c r="AF23" s="14"/>
    </row>
    <row r="24" spans="19:32">
      <c r="S24" s="9" t="str">
        <f t="shared" si="0"/>
        <v/>
      </c>
      <c r="T24" s="9" t="str">
        <f t="shared" si="1"/>
        <v/>
      </c>
      <c r="V24" s="9" t="str">
        <f t="shared" si="2"/>
        <v/>
      </c>
      <c r="X24" s="9" t="str">
        <f t="shared" si="3"/>
        <v/>
      </c>
      <c r="AC24" s="9" t="str">
        <f t="shared" si="4"/>
        <v/>
      </c>
      <c r="AD24" s="9" t="str">
        <f t="shared" si="5"/>
        <v/>
      </c>
      <c r="AF24" s="14"/>
    </row>
    <row r="25" spans="19:32">
      <c r="S25" s="9" t="str">
        <f t="shared" si="0"/>
        <v/>
      </c>
      <c r="T25" s="9" t="str">
        <f t="shared" si="1"/>
        <v/>
      </c>
      <c r="V25" s="9" t="str">
        <f t="shared" si="2"/>
        <v/>
      </c>
      <c r="X25" s="9" t="str">
        <f t="shared" si="3"/>
        <v/>
      </c>
      <c r="AC25" s="9" t="str">
        <f t="shared" si="4"/>
        <v/>
      </c>
      <c r="AD25" s="9" t="str">
        <f t="shared" si="5"/>
        <v/>
      </c>
      <c r="AF25" s="14"/>
    </row>
    <row r="26" spans="19:32">
      <c r="S26" s="9" t="str">
        <f t="shared" si="0"/>
        <v/>
      </c>
      <c r="T26" s="9" t="str">
        <f t="shared" si="1"/>
        <v/>
      </c>
      <c r="V26" s="9" t="str">
        <f t="shared" si="2"/>
        <v/>
      </c>
      <c r="X26" s="9" t="str">
        <f t="shared" si="3"/>
        <v/>
      </c>
      <c r="AC26" s="9" t="str">
        <f t="shared" si="4"/>
        <v/>
      </c>
      <c r="AD26" s="9" t="str">
        <f t="shared" si="5"/>
        <v/>
      </c>
      <c r="AF26" s="14"/>
    </row>
    <row r="27" spans="19:32">
      <c r="S27" s="9" t="str">
        <f t="shared" si="0"/>
        <v/>
      </c>
      <c r="T27" s="9" t="str">
        <f t="shared" si="1"/>
        <v/>
      </c>
      <c r="V27" s="9" t="str">
        <f t="shared" si="2"/>
        <v/>
      </c>
      <c r="X27" s="9" t="str">
        <f t="shared" si="3"/>
        <v/>
      </c>
      <c r="AC27" s="9" t="str">
        <f t="shared" si="4"/>
        <v/>
      </c>
      <c r="AD27" s="9" t="str">
        <f t="shared" si="5"/>
        <v/>
      </c>
      <c r="AF27" s="14"/>
    </row>
    <row r="28" spans="19:32">
      <c r="S28" s="9" t="str">
        <f t="shared" si="0"/>
        <v/>
      </c>
      <c r="T28" s="9" t="str">
        <f t="shared" si="1"/>
        <v/>
      </c>
      <c r="V28" s="9" t="str">
        <f t="shared" si="2"/>
        <v/>
      </c>
      <c r="X28" s="9" t="str">
        <f t="shared" si="3"/>
        <v/>
      </c>
      <c r="AC28" s="9" t="str">
        <f t="shared" si="4"/>
        <v/>
      </c>
      <c r="AD28" s="9" t="str">
        <f t="shared" si="5"/>
        <v/>
      </c>
      <c r="AF28" s="14"/>
    </row>
    <row r="29" spans="19:32">
      <c r="S29" s="9" t="str">
        <f t="shared" si="0"/>
        <v/>
      </c>
      <c r="T29" s="9" t="str">
        <f t="shared" si="1"/>
        <v/>
      </c>
      <c r="V29" s="9" t="str">
        <f t="shared" si="2"/>
        <v/>
      </c>
      <c r="X29" s="9" t="str">
        <f t="shared" si="3"/>
        <v/>
      </c>
      <c r="AC29" s="9" t="str">
        <f t="shared" si="4"/>
        <v/>
      </c>
      <c r="AD29" s="9" t="str">
        <f t="shared" si="5"/>
        <v/>
      </c>
      <c r="AF29" s="14"/>
    </row>
    <row r="30" spans="19:32">
      <c r="S30" s="9" t="str">
        <f t="shared" si="0"/>
        <v/>
      </c>
      <c r="T30" s="9" t="str">
        <f t="shared" si="1"/>
        <v/>
      </c>
      <c r="V30" s="9" t="str">
        <f t="shared" si="2"/>
        <v/>
      </c>
      <c r="X30" s="9" t="str">
        <f t="shared" si="3"/>
        <v/>
      </c>
      <c r="AC30" s="9" t="str">
        <f t="shared" si="4"/>
        <v/>
      </c>
      <c r="AD30" s="9" t="str">
        <f t="shared" si="5"/>
        <v/>
      </c>
      <c r="AF30" s="14"/>
    </row>
    <row r="31" spans="19:32">
      <c r="S31" s="9" t="str">
        <f t="shared" si="0"/>
        <v/>
      </c>
      <c r="T31" s="9" t="str">
        <f t="shared" si="1"/>
        <v/>
      </c>
      <c r="V31" s="9" t="str">
        <f t="shared" si="2"/>
        <v/>
      </c>
      <c r="X31" s="9" t="str">
        <f t="shared" si="3"/>
        <v/>
      </c>
      <c r="AC31" s="9" t="str">
        <f t="shared" si="4"/>
        <v/>
      </c>
      <c r="AD31" s="9" t="str">
        <f t="shared" si="5"/>
        <v/>
      </c>
      <c r="AF31" s="14"/>
    </row>
    <row r="32" spans="19:32">
      <c r="S32" s="9" t="str">
        <f t="shared" si="0"/>
        <v/>
      </c>
      <c r="T32" s="9" t="str">
        <f t="shared" si="1"/>
        <v/>
      </c>
      <c r="V32" s="9" t="str">
        <f t="shared" si="2"/>
        <v/>
      </c>
      <c r="X32" s="9" t="str">
        <f t="shared" si="3"/>
        <v/>
      </c>
      <c r="AC32" s="9" t="str">
        <f t="shared" si="4"/>
        <v/>
      </c>
      <c r="AD32" s="9" t="str">
        <f t="shared" si="5"/>
        <v/>
      </c>
      <c r="AF32" s="14"/>
    </row>
    <row r="33" spans="19:32">
      <c r="S33" s="9" t="str">
        <f t="shared" si="0"/>
        <v/>
      </c>
      <c r="T33" s="9" t="str">
        <f t="shared" si="1"/>
        <v/>
      </c>
      <c r="V33" s="9" t="str">
        <f t="shared" si="2"/>
        <v/>
      </c>
      <c r="X33" s="9" t="str">
        <f t="shared" si="3"/>
        <v/>
      </c>
      <c r="AC33" s="9" t="str">
        <f t="shared" si="4"/>
        <v/>
      </c>
      <c r="AD33" s="9" t="str">
        <f t="shared" si="5"/>
        <v/>
      </c>
      <c r="AF33" s="14"/>
    </row>
    <row r="34" spans="19:32">
      <c r="S34" s="9" t="str">
        <f t="shared" si="0"/>
        <v/>
      </c>
      <c r="T34" s="9" t="str">
        <f t="shared" si="1"/>
        <v/>
      </c>
      <c r="V34" s="9" t="str">
        <f t="shared" si="2"/>
        <v/>
      </c>
      <c r="X34" s="9" t="str">
        <f t="shared" si="3"/>
        <v/>
      </c>
      <c r="AC34" s="9" t="str">
        <f t="shared" si="4"/>
        <v/>
      </c>
      <c r="AD34" s="9" t="str">
        <f t="shared" si="5"/>
        <v/>
      </c>
      <c r="AF34" s="14"/>
    </row>
    <row r="35" spans="19:32">
      <c r="S35" s="9" t="str">
        <f t="shared" si="0"/>
        <v/>
      </c>
      <c r="T35" s="9" t="str">
        <f t="shared" si="1"/>
        <v/>
      </c>
      <c r="V35" s="9" t="str">
        <f t="shared" si="2"/>
        <v/>
      </c>
      <c r="X35" s="9" t="str">
        <f t="shared" si="3"/>
        <v/>
      </c>
      <c r="AC35" s="9" t="str">
        <f t="shared" si="4"/>
        <v/>
      </c>
      <c r="AD35" s="9" t="str">
        <f t="shared" si="5"/>
        <v/>
      </c>
      <c r="AF35" s="14"/>
    </row>
    <row r="36" spans="19:32">
      <c r="S36" s="9" t="str">
        <f t="shared" si="0"/>
        <v/>
      </c>
      <c r="T36" s="9" t="str">
        <f t="shared" si="1"/>
        <v/>
      </c>
      <c r="V36" s="9" t="str">
        <f t="shared" si="2"/>
        <v/>
      </c>
      <c r="X36" s="9" t="str">
        <f t="shared" si="3"/>
        <v/>
      </c>
      <c r="AC36" s="9" t="str">
        <f t="shared" si="4"/>
        <v/>
      </c>
      <c r="AD36" s="9" t="str">
        <f t="shared" si="5"/>
        <v/>
      </c>
      <c r="AF36" s="14"/>
    </row>
    <row r="37" spans="19:32">
      <c r="S37" s="9" t="str">
        <f t="shared" si="0"/>
        <v/>
      </c>
      <c r="T37" s="9" t="str">
        <f t="shared" si="1"/>
        <v/>
      </c>
      <c r="V37" s="9" t="str">
        <f t="shared" si="2"/>
        <v/>
      </c>
      <c r="X37" s="9" t="str">
        <f t="shared" si="3"/>
        <v/>
      </c>
      <c r="AC37" s="9" t="str">
        <f t="shared" si="4"/>
        <v/>
      </c>
      <c r="AD37" s="9" t="str">
        <f t="shared" si="5"/>
        <v/>
      </c>
      <c r="AF37" s="14"/>
    </row>
    <row r="38" spans="19:32">
      <c r="S38" s="9" t="str">
        <f t="shared" si="0"/>
        <v/>
      </c>
      <c r="T38" s="9" t="str">
        <f t="shared" si="1"/>
        <v/>
      </c>
      <c r="V38" s="9" t="str">
        <f t="shared" si="2"/>
        <v/>
      </c>
      <c r="X38" s="9" t="str">
        <f t="shared" si="3"/>
        <v/>
      </c>
      <c r="AC38" s="9" t="str">
        <f t="shared" si="4"/>
        <v/>
      </c>
      <c r="AD38" s="9" t="str">
        <f t="shared" si="5"/>
        <v/>
      </c>
      <c r="AF38" s="14"/>
    </row>
    <row r="39" spans="19:32">
      <c r="S39" s="9" t="str">
        <f t="shared" si="0"/>
        <v/>
      </c>
      <c r="T39" s="9" t="str">
        <f t="shared" si="1"/>
        <v/>
      </c>
      <c r="V39" s="9" t="str">
        <f t="shared" si="2"/>
        <v/>
      </c>
      <c r="X39" s="9" t="str">
        <f t="shared" si="3"/>
        <v/>
      </c>
      <c r="AC39" s="9" t="str">
        <f t="shared" si="4"/>
        <v/>
      </c>
      <c r="AD39" s="9" t="str">
        <f t="shared" si="5"/>
        <v/>
      </c>
      <c r="AF39" s="14"/>
    </row>
    <row r="40" spans="19:32">
      <c r="S40" s="9" t="str">
        <f t="shared" si="0"/>
        <v/>
      </c>
      <c r="T40" s="9" t="str">
        <f t="shared" si="1"/>
        <v/>
      </c>
      <c r="V40" s="9" t="str">
        <f t="shared" si="2"/>
        <v/>
      </c>
      <c r="X40" s="9" t="str">
        <f t="shared" si="3"/>
        <v/>
      </c>
      <c r="AC40" s="9" t="str">
        <f t="shared" si="4"/>
        <v/>
      </c>
      <c r="AD40" s="9" t="str">
        <f t="shared" si="5"/>
        <v/>
      </c>
      <c r="AF40" s="14"/>
    </row>
    <row r="41" spans="19:32">
      <c r="S41" s="9" t="str">
        <f t="shared" si="0"/>
        <v/>
      </c>
      <c r="T41" s="9" t="str">
        <f t="shared" si="1"/>
        <v/>
      </c>
      <c r="V41" s="9" t="str">
        <f t="shared" si="2"/>
        <v/>
      </c>
      <c r="X41" s="9" t="str">
        <f t="shared" si="3"/>
        <v/>
      </c>
      <c r="AC41" s="9" t="str">
        <f t="shared" si="4"/>
        <v/>
      </c>
      <c r="AD41" s="9" t="str">
        <f t="shared" si="5"/>
        <v/>
      </c>
      <c r="AF41" s="14"/>
    </row>
    <row r="42" spans="19:32">
      <c r="S42" s="9" t="str">
        <f t="shared" si="0"/>
        <v/>
      </c>
      <c r="T42" s="9" t="str">
        <f t="shared" si="1"/>
        <v/>
      </c>
      <c r="V42" s="9" t="str">
        <f t="shared" si="2"/>
        <v/>
      </c>
      <c r="X42" s="9" t="str">
        <f t="shared" si="3"/>
        <v/>
      </c>
      <c r="AC42" s="9" t="str">
        <f t="shared" si="4"/>
        <v/>
      </c>
      <c r="AD42" s="9" t="str">
        <f t="shared" si="5"/>
        <v/>
      </c>
      <c r="AF42" s="14"/>
    </row>
    <row r="43" spans="19:32">
      <c r="S43" s="9" t="str">
        <f t="shared" si="0"/>
        <v/>
      </c>
      <c r="T43" s="9" t="str">
        <f t="shared" si="1"/>
        <v/>
      </c>
      <c r="V43" s="9" t="str">
        <f t="shared" si="2"/>
        <v/>
      </c>
      <c r="X43" s="9" t="str">
        <f t="shared" si="3"/>
        <v/>
      </c>
      <c r="AC43" s="9" t="str">
        <f t="shared" si="4"/>
        <v/>
      </c>
      <c r="AD43" s="9" t="str">
        <f t="shared" si="5"/>
        <v/>
      </c>
      <c r="AF43" s="14"/>
    </row>
    <row r="44" spans="19:32">
      <c r="S44" s="9" t="str">
        <f t="shared" si="0"/>
        <v/>
      </c>
      <c r="T44" s="9" t="str">
        <f t="shared" si="1"/>
        <v/>
      </c>
      <c r="V44" s="9" t="str">
        <f t="shared" si="2"/>
        <v/>
      </c>
      <c r="X44" s="9" t="str">
        <f t="shared" si="3"/>
        <v/>
      </c>
      <c r="AC44" s="9" t="str">
        <f t="shared" si="4"/>
        <v/>
      </c>
      <c r="AD44" s="9" t="str">
        <f t="shared" si="5"/>
        <v/>
      </c>
      <c r="AF44" s="14"/>
    </row>
    <row r="45" spans="19:32">
      <c r="S45" s="9" t="str">
        <f t="shared" si="0"/>
        <v/>
      </c>
      <c r="T45" s="9" t="str">
        <f t="shared" si="1"/>
        <v/>
      </c>
      <c r="V45" s="9" t="str">
        <f t="shared" si="2"/>
        <v/>
      </c>
      <c r="X45" s="9" t="str">
        <f t="shared" si="3"/>
        <v/>
      </c>
      <c r="AC45" s="9" t="str">
        <f t="shared" si="4"/>
        <v/>
      </c>
      <c r="AD45" s="9" t="str">
        <f t="shared" si="5"/>
        <v/>
      </c>
      <c r="AF45" s="14"/>
    </row>
    <row r="46" spans="19:32">
      <c r="S46" s="9" t="str">
        <f t="shared" si="0"/>
        <v/>
      </c>
      <c r="T46" s="9" t="str">
        <f t="shared" si="1"/>
        <v/>
      </c>
      <c r="V46" s="9" t="str">
        <f t="shared" si="2"/>
        <v/>
      </c>
      <c r="X46" s="9" t="str">
        <f t="shared" si="3"/>
        <v/>
      </c>
      <c r="AC46" s="9" t="str">
        <f t="shared" si="4"/>
        <v/>
      </c>
      <c r="AD46" s="9" t="str">
        <f t="shared" si="5"/>
        <v/>
      </c>
      <c r="AF46" s="14"/>
    </row>
    <row r="47" spans="19:32">
      <c r="S47" s="9" t="str">
        <f t="shared" si="0"/>
        <v/>
      </c>
      <c r="T47" s="9" t="str">
        <f t="shared" si="1"/>
        <v/>
      </c>
      <c r="V47" s="9" t="str">
        <f t="shared" si="2"/>
        <v/>
      </c>
      <c r="X47" s="9" t="str">
        <f t="shared" si="3"/>
        <v/>
      </c>
      <c r="AC47" s="9" t="str">
        <f t="shared" si="4"/>
        <v/>
      </c>
      <c r="AD47" s="9" t="str">
        <f t="shared" si="5"/>
        <v/>
      </c>
      <c r="AF47" s="14"/>
    </row>
    <row r="48" spans="19:32">
      <c r="S48" s="9" t="str">
        <f t="shared" si="0"/>
        <v/>
      </c>
      <c r="T48" s="9" t="str">
        <f t="shared" si="1"/>
        <v/>
      </c>
      <c r="V48" s="9" t="str">
        <f t="shared" si="2"/>
        <v/>
      </c>
      <c r="X48" s="9" t="str">
        <f t="shared" si="3"/>
        <v/>
      </c>
      <c r="AC48" s="9" t="str">
        <f t="shared" si="4"/>
        <v/>
      </c>
      <c r="AD48" s="9" t="str">
        <f t="shared" si="5"/>
        <v/>
      </c>
      <c r="AF48" s="14"/>
    </row>
    <row r="49" spans="19:32">
      <c r="S49" s="9" t="str">
        <f t="shared" si="0"/>
        <v/>
      </c>
      <c r="T49" s="9" t="str">
        <f t="shared" si="1"/>
        <v/>
      </c>
      <c r="V49" s="9" t="str">
        <f t="shared" si="2"/>
        <v/>
      </c>
      <c r="X49" s="9" t="str">
        <f t="shared" si="3"/>
        <v/>
      </c>
      <c r="AC49" s="9" t="str">
        <f t="shared" si="4"/>
        <v/>
      </c>
      <c r="AD49" s="9" t="str">
        <f t="shared" si="5"/>
        <v/>
      </c>
      <c r="AF49" s="14"/>
    </row>
    <row r="50" spans="19:32">
      <c r="S50" s="9" t="str">
        <f t="shared" si="0"/>
        <v/>
      </c>
      <c r="T50" s="9" t="str">
        <f t="shared" si="1"/>
        <v/>
      </c>
      <c r="V50" s="9" t="str">
        <f t="shared" si="2"/>
        <v/>
      </c>
      <c r="X50" s="9" t="str">
        <f t="shared" si="3"/>
        <v/>
      </c>
      <c r="AC50" s="9" t="str">
        <f t="shared" si="4"/>
        <v/>
      </c>
      <c r="AD50" s="9" t="str">
        <f t="shared" si="5"/>
        <v/>
      </c>
      <c r="AF50" s="14"/>
    </row>
    <row r="51" spans="19:32">
      <c r="S51" s="9" t="str">
        <f t="shared" si="0"/>
        <v/>
      </c>
      <c r="T51" s="9" t="str">
        <f t="shared" si="1"/>
        <v/>
      </c>
      <c r="V51" s="9" t="str">
        <f t="shared" si="2"/>
        <v/>
      </c>
      <c r="X51" s="9" t="str">
        <f t="shared" si="3"/>
        <v/>
      </c>
      <c r="AC51" s="9" t="str">
        <f t="shared" si="4"/>
        <v/>
      </c>
      <c r="AD51" s="9" t="str">
        <f t="shared" si="5"/>
        <v/>
      </c>
      <c r="AF51" s="14"/>
    </row>
    <row r="52" spans="19:32">
      <c r="S52" s="9" t="str">
        <f t="shared" si="0"/>
        <v/>
      </c>
      <c r="T52" s="9" t="str">
        <f t="shared" si="1"/>
        <v/>
      </c>
      <c r="V52" s="9" t="str">
        <f t="shared" si="2"/>
        <v/>
      </c>
      <c r="X52" s="9" t="str">
        <f t="shared" si="3"/>
        <v/>
      </c>
      <c r="AC52" s="9" t="str">
        <f t="shared" si="4"/>
        <v/>
      </c>
      <c r="AD52" s="9" t="str">
        <f t="shared" si="5"/>
        <v/>
      </c>
      <c r="AF52" s="14"/>
    </row>
    <row r="53" spans="19:32">
      <c r="S53" s="9" t="str">
        <f t="shared" si="0"/>
        <v/>
      </c>
      <c r="T53" s="9" t="str">
        <f t="shared" si="1"/>
        <v/>
      </c>
      <c r="V53" s="9" t="str">
        <f t="shared" si="2"/>
        <v/>
      </c>
      <c r="X53" s="9" t="str">
        <f t="shared" si="3"/>
        <v/>
      </c>
      <c r="AC53" s="9" t="str">
        <f t="shared" si="4"/>
        <v/>
      </c>
      <c r="AD53" s="9" t="str">
        <f t="shared" si="5"/>
        <v/>
      </c>
      <c r="AF53" s="14"/>
    </row>
    <row r="54" spans="19:32">
      <c r="S54" s="9" t="str">
        <f t="shared" si="0"/>
        <v/>
      </c>
      <c r="T54" s="9" t="str">
        <f t="shared" si="1"/>
        <v/>
      </c>
      <c r="V54" s="9" t="str">
        <f t="shared" si="2"/>
        <v/>
      </c>
      <c r="X54" s="9" t="str">
        <f t="shared" si="3"/>
        <v/>
      </c>
      <c r="AC54" s="9" t="str">
        <f t="shared" si="4"/>
        <v/>
      </c>
      <c r="AD54" s="9" t="str">
        <f t="shared" si="5"/>
        <v/>
      </c>
      <c r="AF54" s="14"/>
    </row>
    <row r="55" spans="19:32">
      <c r="S55" s="9" t="str">
        <f t="shared" si="0"/>
        <v/>
      </c>
      <c r="T55" s="9" t="str">
        <f t="shared" si="1"/>
        <v/>
      </c>
      <c r="V55" s="9" t="str">
        <f t="shared" si="2"/>
        <v/>
      </c>
      <c r="X55" s="9" t="str">
        <f t="shared" si="3"/>
        <v/>
      </c>
      <c r="AC55" s="9" t="str">
        <f t="shared" si="4"/>
        <v/>
      </c>
      <c r="AD55" s="9" t="str">
        <f t="shared" si="5"/>
        <v/>
      </c>
      <c r="AF55" s="14"/>
    </row>
    <row r="56" spans="19:32">
      <c r="S56" s="9" t="str">
        <f t="shared" si="0"/>
        <v/>
      </c>
      <c r="T56" s="9" t="str">
        <f t="shared" si="1"/>
        <v/>
      </c>
      <c r="V56" s="9" t="str">
        <f t="shared" si="2"/>
        <v/>
      </c>
      <c r="X56" s="9" t="str">
        <f t="shared" si="3"/>
        <v/>
      </c>
      <c r="AC56" s="9" t="str">
        <f t="shared" si="4"/>
        <v/>
      </c>
      <c r="AD56" s="9" t="str">
        <f t="shared" si="5"/>
        <v/>
      </c>
      <c r="AF56" s="14"/>
    </row>
    <row r="57" spans="19:32">
      <c r="S57" s="9" t="str">
        <f t="shared" si="0"/>
        <v/>
      </c>
      <c r="T57" s="9" t="str">
        <f t="shared" si="1"/>
        <v/>
      </c>
      <c r="V57" s="9" t="str">
        <f t="shared" si="2"/>
        <v/>
      </c>
      <c r="X57" s="9" t="str">
        <f t="shared" si="3"/>
        <v/>
      </c>
      <c r="AC57" s="9" t="str">
        <f t="shared" si="4"/>
        <v/>
      </c>
      <c r="AD57" s="9" t="str">
        <f t="shared" si="5"/>
        <v/>
      </c>
      <c r="AF57" s="14"/>
    </row>
    <row r="58" spans="19:32">
      <c r="S58" s="9" t="str">
        <f t="shared" si="0"/>
        <v/>
      </c>
      <c r="T58" s="9" t="str">
        <f t="shared" si="1"/>
        <v/>
      </c>
      <c r="V58" s="9" t="str">
        <f t="shared" si="2"/>
        <v/>
      </c>
      <c r="X58" s="9" t="str">
        <f t="shared" si="3"/>
        <v/>
      </c>
      <c r="AC58" s="9" t="str">
        <f t="shared" si="4"/>
        <v/>
      </c>
      <c r="AD58" s="9" t="str">
        <f t="shared" si="5"/>
        <v/>
      </c>
      <c r="AF58" s="14"/>
    </row>
    <row r="59" spans="19:32">
      <c r="S59" s="9" t="str">
        <f t="shared" si="0"/>
        <v/>
      </c>
      <c r="T59" s="9" t="str">
        <f t="shared" si="1"/>
        <v/>
      </c>
      <c r="V59" s="9" t="str">
        <f t="shared" si="2"/>
        <v/>
      </c>
      <c r="X59" s="9" t="str">
        <f t="shared" si="3"/>
        <v/>
      </c>
      <c r="AC59" s="9" t="str">
        <f t="shared" si="4"/>
        <v/>
      </c>
      <c r="AD59" s="9" t="str">
        <f t="shared" si="5"/>
        <v/>
      </c>
      <c r="AF59" s="14"/>
    </row>
    <row r="60" spans="19:32">
      <c r="S60" s="9" t="str">
        <f t="shared" si="0"/>
        <v/>
      </c>
      <c r="T60" s="9" t="str">
        <f t="shared" si="1"/>
        <v/>
      </c>
      <c r="V60" s="9" t="str">
        <f t="shared" si="2"/>
        <v/>
      </c>
      <c r="X60" s="9" t="str">
        <f t="shared" si="3"/>
        <v/>
      </c>
      <c r="AC60" s="9" t="str">
        <f t="shared" si="4"/>
        <v/>
      </c>
      <c r="AD60" s="9" t="str">
        <f t="shared" si="5"/>
        <v/>
      </c>
      <c r="AF60" s="14"/>
    </row>
    <row r="61" spans="19:32">
      <c r="S61" s="9" t="str">
        <f t="shared" si="0"/>
        <v/>
      </c>
      <c r="T61" s="9" t="str">
        <f t="shared" si="1"/>
        <v/>
      </c>
      <c r="V61" s="9" t="str">
        <f t="shared" si="2"/>
        <v/>
      </c>
      <c r="X61" s="9" t="str">
        <f t="shared" si="3"/>
        <v/>
      </c>
      <c r="AC61" s="9" t="str">
        <f t="shared" si="4"/>
        <v/>
      </c>
      <c r="AD61" s="9" t="str">
        <f t="shared" si="5"/>
        <v/>
      </c>
      <c r="AF61" s="14"/>
    </row>
    <row r="62" spans="19:32">
      <c r="S62" s="9" t="str">
        <f t="shared" si="0"/>
        <v/>
      </c>
      <c r="T62" s="9" t="str">
        <f t="shared" si="1"/>
        <v/>
      </c>
      <c r="V62" s="9" t="str">
        <f t="shared" si="2"/>
        <v/>
      </c>
      <c r="X62" s="9" t="str">
        <f t="shared" si="3"/>
        <v/>
      </c>
      <c r="AC62" s="9" t="str">
        <f t="shared" si="4"/>
        <v/>
      </c>
      <c r="AD62" s="9" t="str">
        <f t="shared" si="5"/>
        <v/>
      </c>
      <c r="AF62" s="14"/>
    </row>
    <row r="63" spans="19:32">
      <c r="S63" s="9" t="str">
        <f t="shared" si="0"/>
        <v/>
      </c>
      <c r="T63" s="9" t="str">
        <f t="shared" si="1"/>
        <v/>
      </c>
      <c r="V63" s="9" t="str">
        <f t="shared" si="2"/>
        <v/>
      </c>
      <c r="X63" s="9" t="str">
        <f t="shared" si="3"/>
        <v/>
      </c>
      <c r="AC63" s="9" t="str">
        <f t="shared" si="4"/>
        <v/>
      </c>
      <c r="AD63" s="9" t="str">
        <f t="shared" si="5"/>
        <v/>
      </c>
      <c r="AF63" s="14"/>
    </row>
    <row r="64" spans="19:32">
      <c r="S64" s="9" t="str">
        <f t="shared" si="0"/>
        <v/>
      </c>
      <c r="T64" s="9" t="str">
        <f t="shared" si="1"/>
        <v/>
      </c>
      <c r="V64" s="9" t="str">
        <f t="shared" si="2"/>
        <v/>
      </c>
      <c r="X64" s="9" t="str">
        <f t="shared" si="3"/>
        <v/>
      </c>
      <c r="AC64" s="9" t="str">
        <f t="shared" si="4"/>
        <v/>
      </c>
      <c r="AD64" s="9" t="str">
        <f t="shared" si="5"/>
        <v/>
      </c>
      <c r="AF64" s="14"/>
    </row>
    <row r="65" spans="19:32">
      <c r="S65" s="9" t="str">
        <f t="shared" si="0"/>
        <v/>
      </c>
      <c r="T65" s="9" t="str">
        <f t="shared" si="1"/>
        <v/>
      </c>
      <c r="V65" s="9" t="str">
        <f t="shared" si="2"/>
        <v/>
      </c>
      <c r="X65" s="9" t="str">
        <f t="shared" si="3"/>
        <v/>
      </c>
      <c r="AC65" s="9" t="str">
        <f t="shared" si="4"/>
        <v/>
      </c>
      <c r="AD65" s="9" t="str">
        <f t="shared" si="5"/>
        <v/>
      </c>
      <c r="AF65" s="14"/>
    </row>
    <row r="66" spans="19:32">
      <c r="S66" s="9" t="str">
        <f t="shared" ref="S66:S129" si="6">IF(OR(ISBLANK(Q66),ISBLANK(R66)),"",IF((Q66*2+ROUNDDOWN(R66,0)*1/4)&gt;15,15,Q66*2+ROUNDDOWN(R66,0)*1/4))</f>
        <v/>
      </c>
      <c r="T66" s="9" t="str">
        <f t="shared" ref="T66:T129" si="7">IF(OR(ISBLANK(P66),ISBLANK(S66)),"",IF((P66+S66)&gt;15,15,(P66+S66)))</f>
        <v/>
      </c>
      <c r="V66" s="9" t="str">
        <f t="shared" ref="V66:V129" si="8">IF(ISBLANK(U66),"",IF(U66*1&gt;=90,3,IF(U66*1&gt;=80,2.5,IF(U66*1&gt;=70,1.5,IF(U66*1&gt;=60,1,0)))))</f>
        <v/>
      </c>
      <c r="X66" s="9" t="str">
        <f t="shared" ref="X66:X129" si="9">IF(ISBLANK(W66),"",IF(W66*1=0,0,IF(W66*1=1,3,1.5)))</f>
        <v/>
      </c>
      <c r="AC66" s="9" t="str">
        <f t="shared" si="4"/>
        <v/>
      </c>
      <c r="AD66" s="9" t="str">
        <f t="shared" ref="AD66:AD129" si="10">IF(ISERR(T66+V66+X66+AC66),"",T66+V66+X66+AC66)</f>
        <v/>
      </c>
      <c r="AF66" s="14"/>
    </row>
    <row r="67" spans="19:32">
      <c r="S67" s="9" t="str">
        <f t="shared" si="6"/>
        <v/>
      </c>
      <c r="T67" s="9" t="str">
        <f t="shared" si="7"/>
        <v/>
      </c>
      <c r="V67" s="9" t="str">
        <f t="shared" si="8"/>
        <v/>
      </c>
      <c r="X67" s="9" t="str">
        <f t="shared" si="9"/>
        <v/>
      </c>
      <c r="AC67" s="9" t="str">
        <f t="shared" ref="AC67:AC130" si="11">IF(OR(ISBLANK(Y67),ISBLANK(Z67),ISBLANK(AA67),ISBLANK(AB67)),"",MIN(SUMPRODUCT((Y67:AB67&gt;=60)*7),21))</f>
        <v/>
      </c>
      <c r="AD67" s="9" t="str">
        <f t="shared" si="10"/>
        <v/>
      </c>
      <c r="AF67" s="14"/>
    </row>
    <row r="68" spans="19:32">
      <c r="S68" s="9" t="str">
        <f t="shared" si="6"/>
        <v/>
      </c>
      <c r="T68" s="9" t="str">
        <f t="shared" si="7"/>
        <v/>
      </c>
      <c r="V68" s="9" t="str">
        <f t="shared" si="8"/>
        <v/>
      </c>
      <c r="X68" s="9" t="str">
        <f t="shared" si="9"/>
        <v/>
      </c>
      <c r="AC68" s="9" t="str">
        <f t="shared" si="11"/>
        <v/>
      </c>
      <c r="AD68" s="9" t="str">
        <f t="shared" si="10"/>
        <v/>
      </c>
      <c r="AF68" s="14"/>
    </row>
    <row r="69" spans="19:32">
      <c r="S69" s="9" t="str">
        <f t="shared" si="6"/>
        <v/>
      </c>
      <c r="T69" s="9" t="str">
        <f t="shared" si="7"/>
        <v/>
      </c>
      <c r="V69" s="9" t="str">
        <f t="shared" si="8"/>
        <v/>
      </c>
      <c r="X69" s="9" t="str">
        <f t="shared" si="9"/>
        <v/>
      </c>
      <c r="AC69" s="9" t="str">
        <f t="shared" si="11"/>
        <v/>
      </c>
      <c r="AD69" s="9" t="str">
        <f t="shared" si="10"/>
        <v/>
      </c>
      <c r="AF69" s="14"/>
    </row>
    <row r="70" spans="19:32">
      <c r="S70" s="9" t="str">
        <f t="shared" si="6"/>
        <v/>
      </c>
      <c r="T70" s="9" t="str">
        <f t="shared" si="7"/>
        <v/>
      </c>
      <c r="V70" s="9" t="str">
        <f t="shared" si="8"/>
        <v/>
      </c>
      <c r="X70" s="9" t="str">
        <f t="shared" si="9"/>
        <v/>
      </c>
      <c r="AC70" s="9" t="str">
        <f t="shared" si="11"/>
        <v/>
      </c>
      <c r="AD70" s="9" t="str">
        <f t="shared" si="10"/>
        <v/>
      </c>
      <c r="AF70" s="14"/>
    </row>
    <row r="71" spans="19:32">
      <c r="S71" s="9" t="str">
        <f t="shared" si="6"/>
        <v/>
      </c>
      <c r="T71" s="9" t="str">
        <f t="shared" si="7"/>
        <v/>
      </c>
      <c r="V71" s="9" t="str">
        <f t="shared" si="8"/>
        <v/>
      </c>
      <c r="X71" s="9" t="str">
        <f t="shared" si="9"/>
        <v/>
      </c>
      <c r="AC71" s="9" t="str">
        <f t="shared" si="11"/>
        <v/>
      </c>
      <c r="AD71" s="9" t="str">
        <f t="shared" si="10"/>
        <v/>
      </c>
      <c r="AF71" s="14"/>
    </row>
    <row r="72" spans="19:32">
      <c r="S72" s="9" t="str">
        <f t="shared" si="6"/>
        <v/>
      </c>
      <c r="T72" s="9" t="str">
        <f t="shared" si="7"/>
        <v/>
      </c>
      <c r="V72" s="9" t="str">
        <f t="shared" si="8"/>
        <v/>
      </c>
      <c r="X72" s="9" t="str">
        <f t="shared" si="9"/>
        <v/>
      </c>
      <c r="AC72" s="9" t="str">
        <f t="shared" si="11"/>
        <v/>
      </c>
      <c r="AD72" s="9" t="str">
        <f t="shared" si="10"/>
        <v/>
      </c>
      <c r="AF72" s="14"/>
    </row>
    <row r="73" spans="19:32">
      <c r="S73" s="9" t="str">
        <f t="shared" si="6"/>
        <v/>
      </c>
      <c r="T73" s="9" t="str">
        <f t="shared" si="7"/>
        <v/>
      </c>
      <c r="V73" s="9" t="str">
        <f t="shared" si="8"/>
        <v/>
      </c>
      <c r="X73" s="9" t="str">
        <f t="shared" si="9"/>
        <v/>
      </c>
      <c r="AC73" s="9" t="str">
        <f t="shared" si="11"/>
        <v/>
      </c>
      <c r="AD73" s="9" t="str">
        <f t="shared" si="10"/>
        <v/>
      </c>
      <c r="AF73" s="14"/>
    </row>
    <row r="74" spans="19:32">
      <c r="S74" s="9" t="str">
        <f t="shared" si="6"/>
        <v/>
      </c>
      <c r="T74" s="9" t="str">
        <f t="shared" si="7"/>
        <v/>
      </c>
      <c r="V74" s="9" t="str">
        <f t="shared" si="8"/>
        <v/>
      </c>
      <c r="X74" s="9" t="str">
        <f t="shared" si="9"/>
        <v/>
      </c>
      <c r="AC74" s="9" t="str">
        <f t="shared" si="11"/>
        <v/>
      </c>
      <c r="AD74" s="9" t="str">
        <f t="shared" si="10"/>
        <v/>
      </c>
      <c r="AF74" s="14"/>
    </row>
    <row r="75" spans="19:32">
      <c r="S75" s="9" t="str">
        <f t="shared" si="6"/>
        <v/>
      </c>
      <c r="T75" s="9" t="str">
        <f t="shared" si="7"/>
        <v/>
      </c>
      <c r="V75" s="9" t="str">
        <f t="shared" si="8"/>
        <v/>
      </c>
      <c r="X75" s="9" t="str">
        <f t="shared" si="9"/>
        <v/>
      </c>
      <c r="AC75" s="9" t="str">
        <f t="shared" si="11"/>
        <v/>
      </c>
      <c r="AD75" s="9" t="str">
        <f t="shared" si="10"/>
        <v/>
      </c>
      <c r="AF75" s="14"/>
    </row>
    <row r="76" spans="19:32">
      <c r="S76" s="9" t="str">
        <f t="shared" si="6"/>
        <v/>
      </c>
      <c r="T76" s="9" t="str">
        <f t="shared" si="7"/>
        <v/>
      </c>
      <c r="V76" s="9" t="str">
        <f t="shared" si="8"/>
        <v/>
      </c>
      <c r="X76" s="9" t="str">
        <f t="shared" si="9"/>
        <v/>
      </c>
      <c r="AC76" s="9" t="str">
        <f t="shared" si="11"/>
        <v/>
      </c>
      <c r="AD76" s="9" t="str">
        <f t="shared" si="10"/>
        <v/>
      </c>
      <c r="AF76" s="14"/>
    </row>
    <row r="77" spans="19:32">
      <c r="S77" s="9" t="str">
        <f t="shared" si="6"/>
        <v/>
      </c>
      <c r="T77" s="9" t="str">
        <f t="shared" si="7"/>
        <v/>
      </c>
      <c r="V77" s="9" t="str">
        <f t="shared" si="8"/>
        <v/>
      </c>
      <c r="X77" s="9" t="str">
        <f t="shared" si="9"/>
        <v/>
      </c>
      <c r="AC77" s="9" t="str">
        <f t="shared" si="11"/>
        <v/>
      </c>
      <c r="AD77" s="9" t="str">
        <f t="shared" si="10"/>
        <v/>
      </c>
      <c r="AF77" s="14"/>
    </row>
    <row r="78" spans="19:32">
      <c r="S78" s="9" t="str">
        <f t="shared" si="6"/>
        <v/>
      </c>
      <c r="T78" s="9" t="str">
        <f t="shared" si="7"/>
        <v/>
      </c>
      <c r="V78" s="9" t="str">
        <f t="shared" si="8"/>
        <v/>
      </c>
      <c r="X78" s="9" t="str">
        <f t="shared" si="9"/>
        <v/>
      </c>
      <c r="AC78" s="9" t="str">
        <f t="shared" si="11"/>
        <v/>
      </c>
      <c r="AD78" s="9" t="str">
        <f t="shared" si="10"/>
        <v/>
      </c>
      <c r="AF78" s="14"/>
    </row>
    <row r="79" spans="19:32">
      <c r="S79" s="9" t="str">
        <f t="shared" si="6"/>
        <v/>
      </c>
      <c r="T79" s="9" t="str">
        <f t="shared" si="7"/>
        <v/>
      </c>
      <c r="V79" s="9" t="str">
        <f t="shared" si="8"/>
        <v/>
      </c>
      <c r="X79" s="9" t="str">
        <f t="shared" si="9"/>
        <v/>
      </c>
      <c r="AC79" s="9" t="str">
        <f t="shared" si="11"/>
        <v/>
      </c>
      <c r="AD79" s="9" t="str">
        <f t="shared" si="10"/>
        <v/>
      </c>
      <c r="AF79" s="14"/>
    </row>
    <row r="80" spans="19:32">
      <c r="S80" s="9" t="str">
        <f t="shared" si="6"/>
        <v/>
      </c>
      <c r="T80" s="9" t="str">
        <f t="shared" si="7"/>
        <v/>
      </c>
      <c r="V80" s="9" t="str">
        <f t="shared" si="8"/>
        <v/>
      </c>
      <c r="X80" s="9" t="str">
        <f t="shared" si="9"/>
        <v/>
      </c>
      <c r="AC80" s="9" t="str">
        <f t="shared" si="11"/>
        <v/>
      </c>
      <c r="AD80" s="9" t="str">
        <f t="shared" si="10"/>
        <v/>
      </c>
      <c r="AF80" s="14"/>
    </row>
    <row r="81" spans="19:32">
      <c r="S81" s="9" t="str">
        <f t="shared" si="6"/>
        <v/>
      </c>
      <c r="T81" s="9" t="str">
        <f t="shared" si="7"/>
        <v/>
      </c>
      <c r="V81" s="9" t="str">
        <f t="shared" si="8"/>
        <v/>
      </c>
      <c r="X81" s="9" t="str">
        <f t="shared" si="9"/>
        <v/>
      </c>
      <c r="AC81" s="9" t="str">
        <f t="shared" si="11"/>
        <v/>
      </c>
      <c r="AD81" s="9" t="str">
        <f t="shared" si="10"/>
        <v/>
      </c>
      <c r="AF81" s="14"/>
    </row>
    <row r="82" spans="19:32">
      <c r="S82" s="9" t="str">
        <f t="shared" si="6"/>
        <v/>
      </c>
      <c r="T82" s="9" t="str">
        <f t="shared" si="7"/>
        <v/>
      </c>
      <c r="V82" s="9" t="str">
        <f t="shared" si="8"/>
        <v/>
      </c>
      <c r="X82" s="9" t="str">
        <f t="shared" si="9"/>
        <v/>
      </c>
      <c r="AC82" s="9" t="str">
        <f t="shared" si="11"/>
        <v/>
      </c>
      <c r="AD82" s="9" t="str">
        <f t="shared" si="10"/>
        <v/>
      </c>
      <c r="AF82" s="14"/>
    </row>
    <row r="83" spans="19:32">
      <c r="S83" s="9" t="str">
        <f t="shared" si="6"/>
        <v/>
      </c>
      <c r="T83" s="9" t="str">
        <f t="shared" si="7"/>
        <v/>
      </c>
      <c r="V83" s="9" t="str">
        <f t="shared" si="8"/>
        <v/>
      </c>
      <c r="X83" s="9" t="str">
        <f t="shared" si="9"/>
        <v/>
      </c>
      <c r="AC83" s="9" t="str">
        <f t="shared" si="11"/>
        <v/>
      </c>
      <c r="AD83" s="9" t="str">
        <f t="shared" si="10"/>
        <v/>
      </c>
      <c r="AF83" s="14"/>
    </row>
    <row r="84" spans="19:32">
      <c r="S84" s="9" t="str">
        <f t="shared" si="6"/>
        <v/>
      </c>
      <c r="T84" s="9" t="str">
        <f t="shared" si="7"/>
        <v/>
      </c>
      <c r="V84" s="9" t="str">
        <f t="shared" si="8"/>
        <v/>
      </c>
      <c r="X84" s="9" t="str">
        <f t="shared" si="9"/>
        <v/>
      </c>
      <c r="AC84" s="9" t="str">
        <f t="shared" si="11"/>
        <v/>
      </c>
      <c r="AD84" s="9" t="str">
        <f t="shared" si="10"/>
        <v/>
      </c>
      <c r="AF84" s="14"/>
    </row>
    <row r="85" spans="19:32">
      <c r="S85" s="9" t="str">
        <f t="shared" si="6"/>
        <v/>
      </c>
      <c r="T85" s="9" t="str">
        <f t="shared" si="7"/>
        <v/>
      </c>
      <c r="V85" s="9" t="str">
        <f t="shared" si="8"/>
        <v/>
      </c>
      <c r="X85" s="9" t="str">
        <f t="shared" si="9"/>
        <v/>
      </c>
      <c r="AC85" s="9" t="str">
        <f t="shared" si="11"/>
        <v/>
      </c>
      <c r="AD85" s="9" t="str">
        <f t="shared" si="10"/>
        <v/>
      </c>
      <c r="AF85" s="14"/>
    </row>
    <row r="86" spans="19:32">
      <c r="S86" s="9" t="str">
        <f t="shared" si="6"/>
        <v/>
      </c>
      <c r="T86" s="9" t="str">
        <f t="shared" si="7"/>
        <v/>
      </c>
      <c r="V86" s="9" t="str">
        <f t="shared" si="8"/>
        <v/>
      </c>
      <c r="X86" s="9" t="str">
        <f t="shared" si="9"/>
        <v/>
      </c>
      <c r="AC86" s="9" t="str">
        <f t="shared" si="11"/>
        <v/>
      </c>
      <c r="AD86" s="9" t="str">
        <f t="shared" si="10"/>
        <v/>
      </c>
      <c r="AF86" s="14"/>
    </row>
    <row r="87" spans="19:32">
      <c r="S87" s="9" t="str">
        <f t="shared" si="6"/>
        <v/>
      </c>
      <c r="T87" s="9" t="str">
        <f t="shared" si="7"/>
        <v/>
      </c>
      <c r="V87" s="9" t="str">
        <f t="shared" si="8"/>
        <v/>
      </c>
      <c r="X87" s="9" t="str">
        <f t="shared" si="9"/>
        <v/>
      </c>
      <c r="AC87" s="9" t="str">
        <f t="shared" si="11"/>
        <v/>
      </c>
      <c r="AD87" s="9" t="str">
        <f t="shared" si="10"/>
        <v/>
      </c>
      <c r="AF87" s="14"/>
    </row>
    <row r="88" spans="19:32">
      <c r="S88" s="9" t="str">
        <f t="shared" si="6"/>
        <v/>
      </c>
      <c r="T88" s="9" t="str">
        <f t="shared" si="7"/>
        <v/>
      </c>
      <c r="V88" s="9" t="str">
        <f t="shared" si="8"/>
        <v/>
      </c>
      <c r="X88" s="9" t="str">
        <f t="shared" si="9"/>
        <v/>
      </c>
      <c r="AC88" s="9" t="str">
        <f t="shared" si="11"/>
        <v/>
      </c>
      <c r="AD88" s="9" t="str">
        <f t="shared" si="10"/>
        <v/>
      </c>
      <c r="AF88" s="14"/>
    </row>
    <row r="89" spans="19:32">
      <c r="S89" s="9" t="str">
        <f t="shared" si="6"/>
        <v/>
      </c>
      <c r="T89" s="9" t="str">
        <f t="shared" si="7"/>
        <v/>
      </c>
      <c r="V89" s="9" t="str">
        <f t="shared" si="8"/>
        <v/>
      </c>
      <c r="X89" s="9" t="str">
        <f t="shared" si="9"/>
        <v/>
      </c>
      <c r="AC89" s="9" t="str">
        <f t="shared" si="11"/>
        <v/>
      </c>
      <c r="AD89" s="9" t="str">
        <f t="shared" si="10"/>
        <v/>
      </c>
      <c r="AF89" s="14"/>
    </row>
    <row r="90" spans="19:32">
      <c r="S90" s="9" t="str">
        <f t="shared" si="6"/>
        <v/>
      </c>
      <c r="T90" s="9" t="str">
        <f t="shared" si="7"/>
        <v/>
      </c>
      <c r="V90" s="9" t="str">
        <f t="shared" si="8"/>
        <v/>
      </c>
      <c r="X90" s="9" t="str">
        <f t="shared" si="9"/>
        <v/>
      </c>
      <c r="AC90" s="9" t="str">
        <f t="shared" si="11"/>
        <v/>
      </c>
      <c r="AD90" s="9" t="str">
        <f t="shared" si="10"/>
        <v/>
      </c>
      <c r="AF90" s="14"/>
    </row>
    <row r="91" spans="19:32">
      <c r="S91" s="9" t="str">
        <f t="shared" si="6"/>
        <v/>
      </c>
      <c r="T91" s="9" t="str">
        <f t="shared" si="7"/>
        <v/>
      </c>
      <c r="V91" s="9" t="str">
        <f t="shared" si="8"/>
        <v/>
      </c>
      <c r="X91" s="9" t="str">
        <f t="shared" si="9"/>
        <v/>
      </c>
      <c r="AC91" s="9" t="str">
        <f t="shared" si="11"/>
        <v/>
      </c>
      <c r="AD91" s="9" t="str">
        <f t="shared" si="10"/>
        <v/>
      </c>
      <c r="AF91" s="14"/>
    </row>
    <row r="92" spans="19:32">
      <c r="S92" s="9" t="str">
        <f t="shared" si="6"/>
        <v/>
      </c>
      <c r="T92" s="9" t="str">
        <f t="shared" si="7"/>
        <v/>
      </c>
      <c r="V92" s="9" t="str">
        <f t="shared" si="8"/>
        <v/>
      </c>
      <c r="X92" s="9" t="str">
        <f t="shared" si="9"/>
        <v/>
      </c>
      <c r="AC92" s="9" t="str">
        <f t="shared" si="11"/>
        <v/>
      </c>
      <c r="AD92" s="9" t="str">
        <f t="shared" si="10"/>
        <v/>
      </c>
      <c r="AF92" s="14"/>
    </row>
    <row r="93" spans="19:32">
      <c r="S93" s="9" t="str">
        <f t="shared" si="6"/>
        <v/>
      </c>
      <c r="T93" s="9" t="str">
        <f t="shared" si="7"/>
        <v/>
      </c>
      <c r="V93" s="9" t="str">
        <f t="shared" si="8"/>
        <v/>
      </c>
      <c r="X93" s="9" t="str">
        <f t="shared" si="9"/>
        <v/>
      </c>
      <c r="AC93" s="9" t="str">
        <f t="shared" si="11"/>
        <v/>
      </c>
      <c r="AD93" s="9" t="str">
        <f t="shared" si="10"/>
        <v/>
      </c>
      <c r="AF93" s="14"/>
    </row>
    <row r="94" spans="19:32">
      <c r="S94" s="9" t="str">
        <f t="shared" si="6"/>
        <v/>
      </c>
      <c r="T94" s="9" t="str">
        <f t="shared" si="7"/>
        <v/>
      </c>
      <c r="V94" s="9" t="str">
        <f t="shared" si="8"/>
        <v/>
      </c>
      <c r="X94" s="9" t="str">
        <f t="shared" si="9"/>
        <v/>
      </c>
      <c r="AC94" s="9" t="str">
        <f t="shared" si="11"/>
        <v/>
      </c>
      <c r="AD94" s="9" t="str">
        <f t="shared" si="10"/>
        <v/>
      </c>
      <c r="AF94" s="14"/>
    </row>
    <row r="95" spans="19:32">
      <c r="S95" s="9" t="str">
        <f t="shared" si="6"/>
        <v/>
      </c>
      <c r="T95" s="9" t="str">
        <f t="shared" si="7"/>
        <v/>
      </c>
      <c r="V95" s="9" t="str">
        <f t="shared" si="8"/>
        <v/>
      </c>
      <c r="X95" s="9" t="str">
        <f t="shared" si="9"/>
        <v/>
      </c>
      <c r="AC95" s="9" t="str">
        <f t="shared" si="11"/>
        <v/>
      </c>
      <c r="AD95" s="9" t="str">
        <f t="shared" si="10"/>
        <v/>
      </c>
      <c r="AF95" s="14"/>
    </row>
    <row r="96" spans="19:32">
      <c r="S96" s="9" t="str">
        <f t="shared" si="6"/>
        <v/>
      </c>
      <c r="T96" s="9" t="str">
        <f t="shared" si="7"/>
        <v/>
      </c>
      <c r="V96" s="9" t="str">
        <f t="shared" si="8"/>
        <v/>
      </c>
      <c r="X96" s="9" t="str">
        <f t="shared" si="9"/>
        <v/>
      </c>
      <c r="AC96" s="9" t="str">
        <f t="shared" si="11"/>
        <v/>
      </c>
      <c r="AD96" s="9" t="str">
        <f t="shared" si="10"/>
        <v/>
      </c>
      <c r="AF96" s="14"/>
    </row>
    <row r="97" spans="19:32">
      <c r="S97" s="9" t="str">
        <f t="shared" si="6"/>
        <v/>
      </c>
      <c r="T97" s="9" t="str">
        <f t="shared" si="7"/>
        <v/>
      </c>
      <c r="V97" s="9" t="str">
        <f t="shared" si="8"/>
        <v/>
      </c>
      <c r="X97" s="9" t="str">
        <f t="shared" si="9"/>
        <v/>
      </c>
      <c r="AC97" s="9" t="str">
        <f t="shared" si="11"/>
        <v/>
      </c>
      <c r="AD97" s="9" t="str">
        <f t="shared" si="10"/>
        <v/>
      </c>
      <c r="AF97" s="14"/>
    </row>
    <row r="98" spans="19:32">
      <c r="S98" s="9" t="str">
        <f t="shared" si="6"/>
        <v/>
      </c>
      <c r="T98" s="9" t="str">
        <f t="shared" si="7"/>
        <v/>
      </c>
      <c r="V98" s="9" t="str">
        <f t="shared" si="8"/>
        <v/>
      </c>
      <c r="X98" s="9" t="str">
        <f t="shared" si="9"/>
        <v/>
      </c>
      <c r="AC98" s="9" t="str">
        <f t="shared" si="11"/>
        <v/>
      </c>
      <c r="AD98" s="9" t="str">
        <f t="shared" si="10"/>
        <v/>
      </c>
      <c r="AF98" s="14"/>
    </row>
    <row r="99" spans="19:32">
      <c r="S99" s="9" t="str">
        <f t="shared" si="6"/>
        <v/>
      </c>
      <c r="T99" s="9" t="str">
        <f t="shared" si="7"/>
        <v/>
      </c>
      <c r="V99" s="9" t="str">
        <f t="shared" si="8"/>
        <v/>
      </c>
      <c r="X99" s="9" t="str">
        <f t="shared" si="9"/>
        <v/>
      </c>
      <c r="AC99" s="9" t="str">
        <f t="shared" si="11"/>
        <v/>
      </c>
      <c r="AD99" s="9" t="str">
        <f t="shared" si="10"/>
        <v/>
      </c>
      <c r="AF99" s="14"/>
    </row>
    <row r="100" spans="19:32">
      <c r="S100" s="9" t="str">
        <f t="shared" si="6"/>
        <v/>
      </c>
      <c r="T100" s="9" t="str">
        <f t="shared" si="7"/>
        <v/>
      </c>
      <c r="V100" s="9" t="str">
        <f t="shared" si="8"/>
        <v/>
      </c>
      <c r="X100" s="9" t="str">
        <f t="shared" si="9"/>
        <v/>
      </c>
      <c r="AC100" s="9" t="str">
        <f t="shared" si="11"/>
        <v/>
      </c>
      <c r="AD100" s="9" t="str">
        <f t="shared" si="10"/>
        <v/>
      </c>
      <c r="AF100" s="14"/>
    </row>
    <row r="101" spans="19:32">
      <c r="S101" s="9" t="str">
        <f t="shared" si="6"/>
        <v/>
      </c>
      <c r="T101" s="9" t="str">
        <f t="shared" si="7"/>
        <v/>
      </c>
      <c r="V101" s="9" t="str">
        <f t="shared" si="8"/>
        <v/>
      </c>
      <c r="X101" s="9" t="str">
        <f t="shared" si="9"/>
        <v/>
      </c>
      <c r="AC101" s="9" t="str">
        <f t="shared" si="11"/>
        <v/>
      </c>
      <c r="AD101" s="9" t="str">
        <f t="shared" si="10"/>
        <v/>
      </c>
      <c r="AF101" s="14"/>
    </row>
    <row r="102" spans="19:32">
      <c r="S102" s="9" t="str">
        <f t="shared" si="6"/>
        <v/>
      </c>
      <c r="T102" s="9" t="str">
        <f t="shared" si="7"/>
        <v/>
      </c>
      <c r="V102" s="9" t="str">
        <f t="shared" si="8"/>
        <v/>
      </c>
      <c r="X102" s="9" t="str">
        <f t="shared" si="9"/>
        <v/>
      </c>
      <c r="AC102" s="9" t="str">
        <f t="shared" si="11"/>
        <v/>
      </c>
      <c r="AD102" s="9" t="str">
        <f t="shared" si="10"/>
        <v/>
      </c>
      <c r="AF102" s="14"/>
    </row>
    <row r="103" spans="19:32">
      <c r="S103" s="9" t="str">
        <f t="shared" si="6"/>
        <v/>
      </c>
      <c r="T103" s="9" t="str">
        <f t="shared" si="7"/>
        <v/>
      </c>
      <c r="V103" s="9" t="str">
        <f t="shared" si="8"/>
        <v/>
      </c>
      <c r="X103" s="9" t="str">
        <f t="shared" si="9"/>
        <v/>
      </c>
      <c r="AC103" s="9" t="str">
        <f t="shared" si="11"/>
        <v/>
      </c>
      <c r="AD103" s="9" t="str">
        <f t="shared" si="10"/>
        <v/>
      </c>
      <c r="AF103" s="14"/>
    </row>
    <row r="104" spans="19:32">
      <c r="S104" s="9" t="str">
        <f t="shared" si="6"/>
        <v/>
      </c>
      <c r="T104" s="9" t="str">
        <f t="shared" si="7"/>
        <v/>
      </c>
      <c r="V104" s="9" t="str">
        <f t="shared" si="8"/>
        <v/>
      </c>
      <c r="X104" s="9" t="str">
        <f t="shared" si="9"/>
        <v/>
      </c>
      <c r="AC104" s="9" t="str">
        <f t="shared" si="11"/>
        <v/>
      </c>
      <c r="AD104" s="9" t="str">
        <f t="shared" si="10"/>
        <v/>
      </c>
      <c r="AF104" s="14"/>
    </row>
    <row r="105" spans="19:32">
      <c r="S105" s="9" t="str">
        <f t="shared" si="6"/>
        <v/>
      </c>
      <c r="T105" s="9" t="str">
        <f t="shared" si="7"/>
        <v/>
      </c>
      <c r="V105" s="9" t="str">
        <f t="shared" si="8"/>
        <v/>
      </c>
      <c r="X105" s="9" t="str">
        <f t="shared" si="9"/>
        <v/>
      </c>
      <c r="AC105" s="9" t="str">
        <f t="shared" si="11"/>
        <v/>
      </c>
      <c r="AD105" s="9" t="str">
        <f t="shared" si="10"/>
        <v/>
      </c>
      <c r="AF105" s="14"/>
    </row>
    <row r="106" spans="19:32">
      <c r="S106" s="9" t="str">
        <f t="shared" si="6"/>
        <v/>
      </c>
      <c r="T106" s="9" t="str">
        <f t="shared" si="7"/>
        <v/>
      </c>
      <c r="V106" s="9" t="str">
        <f t="shared" si="8"/>
        <v/>
      </c>
      <c r="X106" s="9" t="str">
        <f t="shared" si="9"/>
        <v/>
      </c>
      <c r="AC106" s="9" t="str">
        <f t="shared" si="11"/>
        <v/>
      </c>
      <c r="AD106" s="9" t="str">
        <f t="shared" si="10"/>
        <v/>
      </c>
      <c r="AF106" s="14"/>
    </row>
    <row r="107" spans="19:32">
      <c r="S107" s="9" t="str">
        <f t="shared" si="6"/>
        <v/>
      </c>
      <c r="T107" s="9" t="str">
        <f t="shared" si="7"/>
        <v/>
      </c>
      <c r="V107" s="9" t="str">
        <f t="shared" si="8"/>
        <v/>
      </c>
      <c r="X107" s="9" t="str">
        <f t="shared" si="9"/>
        <v/>
      </c>
      <c r="AC107" s="9" t="str">
        <f t="shared" si="11"/>
        <v/>
      </c>
      <c r="AD107" s="9" t="str">
        <f t="shared" si="10"/>
        <v/>
      </c>
      <c r="AF107" s="14"/>
    </row>
    <row r="108" spans="19:32">
      <c r="S108" s="9" t="str">
        <f t="shared" si="6"/>
        <v/>
      </c>
      <c r="T108" s="9" t="str">
        <f t="shared" si="7"/>
        <v/>
      </c>
      <c r="V108" s="9" t="str">
        <f t="shared" si="8"/>
        <v/>
      </c>
      <c r="X108" s="9" t="str">
        <f t="shared" si="9"/>
        <v/>
      </c>
      <c r="AC108" s="9" t="str">
        <f t="shared" si="11"/>
        <v/>
      </c>
      <c r="AD108" s="9" t="str">
        <f t="shared" si="10"/>
        <v/>
      </c>
      <c r="AF108" s="14"/>
    </row>
    <row r="109" spans="19:32">
      <c r="S109" s="9" t="str">
        <f t="shared" si="6"/>
        <v/>
      </c>
      <c r="T109" s="9" t="str">
        <f t="shared" si="7"/>
        <v/>
      </c>
      <c r="V109" s="9" t="str">
        <f t="shared" si="8"/>
        <v/>
      </c>
      <c r="X109" s="9" t="str">
        <f t="shared" si="9"/>
        <v/>
      </c>
      <c r="AC109" s="9" t="str">
        <f t="shared" si="11"/>
        <v/>
      </c>
      <c r="AD109" s="9" t="str">
        <f t="shared" si="10"/>
        <v/>
      </c>
      <c r="AF109" s="14"/>
    </row>
    <row r="110" spans="19:32">
      <c r="S110" s="9" t="str">
        <f t="shared" si="6"/>
        <v/>
      </c>
      <c r="T110" s="9" t="str">
        <f t="shared" si="7"/>
        <v/>
      </c>
      <c r="V110" s="9" t="str">
        <f t="shared" si="8"/>
        <v/>
      </c>
      <c r="X110" s="9" t="str">
        <f t="shared" si="9"/>
        <v/>
      </c>
      <c r="AC110" s="9" t="str">
        <f t="shared" si="11"/>
        <v/>
      </c>
      <c r="AD110" s="9" t="str">
        <f t="shared" si="10"/>
        <v/>
      </c>
      <c r="AF110" s="14"/>
    </row>
    <row r="111" spans="19:32">
      <c r="S111" s="9" t="str">
        <f t="shared" si="6"/>
        <v/>
      </c>
      <c r="T111" s="9" t="str">
        <f t="shared" si="7"/>
        <v/>
      </c>
      <c r="V111" s="9" t="str">
        <f t="shared" si="8"/>
        <v/>
      </c>
      <c r="X111" s="9" t="str">
        <f t="shared" si="9"/>
        <v/>
      </c>
      <c r="AC111" s="9" t="str">
        <f t="shared" si="11"/>
        <v/>
      </c>
      <c r="AD111" s="9" t="str">
        <f t="shared" si="10"/>
        <v/>
      </c>
      <c r="AF111" s="14"/>
    </row>
    <row r="112" spans="19:32">
      <c r="S112" s="9" t="str">
        <f t="shared" si="6"/>
        <v/>
      </c>
      <c r="T112" s="9" t="str">
        <f t="shared" si="7"/>
        <v/>
      </c>
      <c r="V112" s="9" t="str">
        <f t="shared" si="8"/>
        <v/>
      </c>
      <c r="X112" s="9" t="str">
        <f t="shared" si="9"/>
        <v/>
      </c>
      <c r="AC112" s="9" t="str">
        <f t="shared" si="11"/>
        <v/>
      </c>
      <c r="AD112" s="9" t="str">
        <f t="shared" si="10"/>
        <v/>
      </c>
      <c r="AF112" s="14"/>
    </row>
    <row r="113" spans="19:32">
      <c r="S113" s="9" t="str">
        <f t="shared" si="6"/>
        <v/>
      </c>
      <c r="T113" s="9" t="str">
        <f t="shared" si="7"/>
        <v/>
      </c>
      <c r="V113" s="9" t="str">
        <f t="shared" si="8"/>
        <v/>
      </c>
      <c r="X113" s="9" t="str">
        <f t="shared" si="9"/>
        <v/>
      </c>
      <c r="AC113" s="9" t="str">
        <f t="shared" si="11"/>
        <v/>
      </c>
      <c r="AD113" s="9" t="str">
        <f t="shared" si="10"/>
        <v/>
      </c>
      <c r="AF113" s="14"/>
    </row>
    <row r="114" spans="19:32">
      <c r="S114" s="9" t="str">
        <f t="shared" si="6"/>
        <v/>
      </c>
      <c r="T114" s="9" t="str">
        <f t="shared" si="7"/>
        <v/>
      </c>
      <c r="V114" s="9" t="str">
        <f t="shared" si="8"/>
        <v/>
      </c>
      <c r="X114" s="9" t="str">
        <f t="shared" si="9"/>
        <v/>
      </c>
      <c r="AC114" s="9" t="str">
        <f t="shared" si="11"/>
        <v/>
      </c>
      <c r="AD114" s="9" t="str">
        <f t="shared" si="10"/>
        <v/>
      </c>
      <c r="AF114" s="14"/>
    </row>
    <row r="115" spans="19:32">
      <c r="S115" s="9" t="str">
        <f t="shared" si="6"/>
        <v/>
      </c>
      <c r="T115" s="9" t="str">
        <f t="shared" si="7"/>
        <v/>
      </c>
      <c r="V115" s="9" t="str">
        <f t="shared" si="8"/>
        <v/>
      </c>
      <c r="X115" s="9" t="str">
        <f t="shared" si="9"/>
        <v/>
      </c>
      <c r="AC115" s="9" t="str">
        <f t="shared" si="11"/>
        <v/>
      </c>
      <c r="AD115" s="9" t="str">
        <f t="shared" si="10"/>
        <v/>
      </c>
      <c r="AF115" s="14"/>
    </row>
    <row r="116" spans="19:32">
      <c r="S116" s="9" t="str">
        <f t="shared" si="6"/>
        <v/>
      </c>
      <c r="T116" s="9" t="str">
        <f t="shared" si="7"/>
        <v/>
      </c>
      <c r="V116" s="9" t="str">
        <f t="shared" si="8"/>
        <v/>
      </c>
      <c r="X116" s="9" t="str">
        <f t="shared" si="9"/>
        <v/>
      </c>
      <c r="AC116" s="9" t="str">
        <f t="shared" si="11"/>
        <v/>
      </c>
      <c r="AD116" s="9" t="str">
        <f t="shared" si="10"/>
        <v/>
      </c>
      <c r="AF116" s="14"/>
    </row>
    <row r="117" spans="19:32">
      <c r="S117" s="9" t="str">
        <f t="shared" si="6"/>
        <v/>
      </c>
      <c r="T117" s="9" t="str">
        <f t="shared" si="7"/>
        <v/>
      </c>
      <c r="V117" s="9" t="str">
        <f t="shared" si="8"/>
        <v/>
      </c>
      <c r="X117" s="9" t="str">
        <f t="shared" si="9"/>
        <v/>
      </c>
      <c r="AC117" s="9" t="str">
        <f t="shared" si="11"/>
        <v/>
      </c>
      <c r="AD117" s="9" t="str">
        <f t="shared" si="10"/>
        <v/>
      </c>
      <c r="AF117" s="14"/>
    </row>
    <row r="118" spans="19:32">
      <c r="S118" s="9" t="str">
        <f t="shared" si="6"/>
        <v/>
      </c>
      <c r="T118" s="9" t="str">
        <f t="shared" si="7"/>
        <v/>
      </c>
      <c r="V118" s="9" t="str">
        <f t="shared" si="8"/>
        <v/>
      </c>
      <c r="X118" s="9" t="str">
        <f t="shared" si="9"/>
        <v/>
      </c>
      <c r="AC118" s="9" t="str">
        <f t="shared" si="11"/>
        <v/>
      </c>
      <c r="AD118" s="9" t="str">
        <f t="shared" si="10"/>
        <v/>
      </c>
      <c r="AF118" s="14"/>
    </row>
    <row r="119" spans="19:32">
      <c r="S119" s="9" t="str">
        <f t="shared" si="6"/>
        <v/>
      </c>
      <c r="T119" s="9" t="str">
        <f t="shared" si="7"/>
        <v/>
      </c>
      <c r="V119" s="9" t="str">
        <f t="shared" si="8"/>
        <v/>
      </c>
      <c r="X119" s="9" t="str">
        <f t="shared" si="9"/>
        <v/>
      </c>
      <c r="AC119" s="9" t="str">
        <f t="shared" si="11"/>
        <v/>
      </c>
      <c r="AD119" s="9" t="str">
        <f t="shared" si="10"/>
        <v/>
      </c>
      <c r="AF119" s="14"/>
    </row>
    <row r="120" spans="19:32">
      <c r="S120" s="9" t="str">
        <f t="shared" si="6"/>
        <v/>
      </c>
      <c r="T120" s="9" t="str">
        <f t="shared" si="7"/>
        <v/>
      </c>
      <c r="V120" s="9" t="str">
        <f t="shared" si="8"/>
        <v/>
      </c>
      <c r="X120" s="9" t="str">
        <f t="shared" si="9"/>
        <v/>
      </c>
      <c r="AC120" s="9" t="str">
        <f t="shared" si="11"/>
        <v/>
      </c>
      <c r="AD120" s="9" t="str">
        <f t="shared" si="10"/>
        <v/>
      </c>
      <c r="AF120" s="14"/>
    </row>
    <row r="121" spans="19:32">
      <c r="S121" s="9" t="str">
        <f t="shared" si="6"/>
        <v/>
      </c>
      <c r="T121" s="9" t="str">
        <f t="shared" si="7"/>
        <v/>
      </c>
      <c r="V121" s="9" t="str">
        <f t="shared" si="8"/>
        <v/>
      </c>
      <c r="X121" s="9" t="str">
        <f t="shared" si="9"/>
        <v/>
      </c>
      <c r="AC121" s="9" t="str">
        <f t="shared" si="11"/>
        <v/>
      </c>
      <c r="AD121" s="9" t="str">
        <f t="shared" si="10"/>
        <v/>
      </c>
      <c r="AF121" s="14"/>
    </row>
    <row r="122" spans="19:32">
      <c r="S122" s="9" t="str">
        <f t="shared" si="6"/>
        <v/>
      </c>
      <c r="T122" s="9" t="str">
        <f t="shared" si="7"/>
        <v/>
      </c>
      <c r="V122" s="9" t="str">
        <f t="shared" si="8"/>
        <v/>
      </c>
      <c r="X122" s="9" t="str">
        <f t="shared" si="9"/>
        <v/>
      </c>
      <c r="AC122" s="9" t="str">
        <f t="shared" si="11"/>
        <v/>
      </c>
      <c r="AD122" s="9" t="str">
        <f t="shared" si="10"/>
        <v/>
      </c>
      <c r="AF122" s="14"/>
    </row>
    <row r="123" spans="19:32">
      <c r="S123" s="9" t="str">
        <f t="shared" si="6"/>
        <v/>
      </c>
      <c r="T123" s="9" t="str">
        <f t="shared" si="7"/>
        <v/>
      </c>
      <c r="V123" s="9" t="str">
        <f t="shared" si="8"/>
        <v/>
      </c>
      <c r="X123" s="9" t="str">
        <f t="shared" si="9"/>
        <v/>
      </c>
      <c r="AC123" s="9" t="str">
        <f t="shared" si="11"/>
        <v/>
      </c>
      <c r="AD123" s="9" t="str">
        <f t="shared" si="10"/>
        <v/>
      </c>
      <c r="AF123" s="14"/>
    </row>
    <row r="124" spans="19:32">
      <c r="S124" s="9" t="str">
        <f t="shared" si="6"/>
        <v/>
      </c>
      <c r="T124" s="9" t="str">
        <f t="shared" si="7"/>
        <v/>
      </c>
      <c r="V124" s="9" t="str">
        <f t="shared" si="8"/>
        <v/>
      </c>
      <c r="X124" s="9" t="str">
        <f t="shared" si="9"/>
        <v/>
      </c>
      <c r="AC124" s="9" t="str">
        <f t="shared" si="11"/>
        <v/>
      </c>
      <c r="AD124" s="9" t="str">
        <f t="shared" si="10"/>
        <v/>
      </c>
      <c r="AF124" s="14"/>
    </row>
    <row r="125" spans="19:32">
      <c r="S125" s="9" t="str">
        <f t="shared" si="6"/>
        <v/>
      </c>
      <c r="T125" s="9" t="str">
        <f t="shared" si="7"/>
        <v/>
      </c>
      <c r="V125" s="9" t="str">
        <f t="shared" si="8"/>
        <v/>
      </c>
      <c r="X125" s="9" t="str">
        <f t="shared" si="9"/>
        <v/>
      </c>
      <c r="AC125" s="9" t="str">
        <f t="shared" si="11"/>
        <v/>
      </c>
      <c r="AD125" s="9" t="str">
        <f t="shared" si="10"/>
        <v/>
      </c>
      <c r="AF125" s="14"/>
    </row>
    <row r="126" spans="19:32">
      <c r="S126" s="9" t="str">
        <f t="shared" si="6"/>
        <v/>
      </c>
      <c r="T126" s="9" t="str">
        <f t="shared" si="7"/>
        <v/>
      </c>
      <c r="V126" s="9" t="str">
        <f t="shared" si="8"/>
        <v/>
      </c>
      <c r="X126" s="9" t="str">
        <f t="shared" si="9"/>
        <v/>
      </c>
      <c r="AC126" s="9" t="str">
        <f t="shared" si="11"/>
        <v/>
      </c>
      <c r="AD126" s="9" t="str">
        <f t="shared" si="10"/>
        <v/>
      </c>
      <c r="AF126" s="14"/>
    </row>
    <row r="127" spans="19:32">
      <c r="S127" s="9" t="str">
        <f t="shared" si="6"/>
        <v/>
      </c>
      <c r="T127" s="9" t="str">
        <f t="shared" si="7"/>
        <v/>
      </c>
      <c r="V127" s="9" t="str">
        <f t="shared" si="8"/>
        <v/>
      </c>
      <c r="X127" s="9" t="str">
        <f t="shared" si="9"/>
        <v/>
      </c>
      <c r="AC127" s="9" t="str">
        <f t="shared" si="11"/>
        <v/>
      </c>
      <c r="AD127" s="9" t="str">
        <f t="shared" si="10"/>
        <v/>
      </c>
      <c r="AF127" s="14"/>
    </row>
    <row r="128" spans="19:32">
      <c r="S128" s="9" t="str">
        <f t="shared" si="6"/>
        <v/>
      </c>
      <c r="T128" s="9" t="str">
        <f t="shared" si="7"/>
        <v/>
      </c>
      <c r="V128" s="9" t="str">
        <f t="shared" si="8"/>
        <v/>
      </c>
      <c r="X128" s="9" t="str">
        <f t="shared" si="9"/>
        <v/>
      </c>
      <c r="AC128" s="9" t="str">
        <f t="shared" si="11"/>
        <v/>
      </c>
      <c r="AD128" s="9" t="str">
        <f t="shared" si="10"/>
        <v/>
      </c>
      <c r="AF128" s="14"/>
    </row>
    <row r="129" spans="19:32">
      <c r="S129" s="9" t="str">
        <f t="shared" si="6"/>
        <v/>
      </c>
      <c r="T129" s="9" t="str">
        <f t="shared" si="7"/>
        <v/>
      </c>
      <c r="V129" s="9" t="str">
        <f t="shared" si="8"/>
        <v/>
      </c>
      <c r="X129" s="9" t="str">
        <f t="shared" si="9"/>
        <v/>
      </c>
      <c r="AC129" s="9" t="str">
        <f t="shared" si="11"/>
        <v/>
      </c>
      <c r="AD129" s="9" t="str">
        <f t="shared" si="10"/>
        <v/>
      </c>
      <c r="AF129" s="14"/>
    </row>
    <row r="130" spans="19:32">
      <c r="S130" s="9" t="str">
        <f t="shared" ref="S130:S193" si="12">IF(OR(ISBLANK(Q130),ISBLANK(R130)),"",IF((Q130*2+ROUNDDOWN(R130,0)*1/4)&gt;15,15,Q130*2+ROUNDDOWN(R130,0)*1/4))</f>
        <v/>
      </c>
      <c r="T130" s="9" t="str">
        <f t="shared" ref="T130:T193" si="13">IF(OR(ISBLANK(P130),ISBLANK(S130)),"",IF((P130+S130)&gt;15,15,(P130+S130)))</f>
        <v/>
      </c>
      <c r="V130" s="9" t="str">
        <f t="shared" ref="V130:V193" si="14">IF(ISBLANK(U130),"",IF(U130*1&gt;=90,3,IF(U130*1&gt;=80,2.5,IF(U130*1&gt;=70,1.5,IF(U130*1&gt;=60,1,0)))))</f>
        <v/>
      </c>
      <c r="X130" s="9" t="str">
        <f t="shared" ref="X130:X193" si="15">IF(ISBLANK(W130),"",IF(W130*1=0,0,IF(W130*1=1,3,1.5)))</f>
        <v/>
      </c>
      <c r="AC130" s="9" t="str">
        <f t="shared" si="11"/>
        <v/>
      </c>
      <c r="AD130" s="9" t="str">
        <f t="shared" ref="AD130:AD193" si="16">IF(ISERR(T130+V130+X130+AC130),"",T130+V130+X130+AC130)</f>
        <v/>
      </c>
      <c r="AF130" s="14"/>
    </row>
    <row r="131" spans="19:32">
      <c r="S131" s="9" t="str">
        <f t="shared" si="12"/>
        <v/>
      </c>
      <c r="T131" s="9" t="str">
        <f t="shared" si="13"/>
        <v/>
      </c>
      <c r="V131" s="9" t="str">
        <f t="shared" si="14"/>
        <v/>
      </c>
      <c r="X131" s="9" t="str">
        <f t="shared" si="15"/>
        <v/>
      </c>
      <c r="AC131" s="9" t="str">
        <f t="shared" ref="AC131:AC194" si="17">IF(OR(ISBLANK(Y131),ISBLANK(Z131),ISBLANK(AA131),ISBLANK(AB131)),"",MIN(SUMPRODUCT((Y131:AB131&gt;=60)*7),21))</f>
        <v/>
      </c>
      <c r="AD131" s="9" t="str">
        <f t="shared" si="16"/>
        <v/>
      </c>
      <c r="AF131" s="14"/>
    </row>
    <row r="132" spans="19:32">
      <c r="S132" s="9" t="str">
        <f t="shared" si="12"/>
        <v/>
      </c>
      <c r="T132" s="9" t="str">
        <f t="shared" si="13"/>
        <v/>
      </c>
      <c r="V132" s="9" t="str">
        <f t="shared" si="14"/>
        <v/>
      </c>
      <c r="X132" s="9" t="str">
        <f t="shared" si="15"/>
        <v/>
      </c>
      <c r="AC132" s="9" t="str">
        <f t="shared" si="17"/>
        <v/>
      </c>
      <c r="AD132" s="9" t="str">
        <f t="shared" si="16"/>
        <v/>
      </c>
      <c r="AF132" s="14"/>
    </row>
    <row r="133" spans="19:32">
      <c r="S133" s="9" t="str">
        <f t="shared" si="12"/>
        <v/>
      </c>
      <c r="T133" s="9" t="str">
        <f t="shared" si="13"/>
        <v/>
      </c>
      <c r="V133" s="9" t="str">
        <f t="shared" si="14"/>
        <v/>
      </c>
      <c r="X133" s="9" t="str">
        <f t="shared" si="15"/>
        <v/>
      </c>
      <c r="AC133" s="9" t="str">
        <f t="shared" si="17"/>
        <v/>
      </c>
      <c r="AD133" s="9" t="str">
        <f t="shared" si="16"/>
        <v/>
      </c>
      <c r="AF133" s="14"/>
    </row>
    <row r="134" spans="19:32">
      <c r="S134" s="9" t="str">
        <f t="shared" si="12"/>
        <v/>
      </c>
      <c r="T134" s="9" t="str">
        <f t="shared" si="13"/>
        <v/>
      </c>
      <c r="V134" s="9" t="str">
        <f t="shared" si="14"/>
        <v/>
      </c>
      <c r="X134" s="9" t="str">
        <f t="shared" si="15"/>
        <v/>
      </c>
      <c r="AC134" s="9" t="str">
        <f t="shared" si="17"/>
        <v/>
      </c>
      <c r="AD134" s="9" t="str">
        <f t="shared" si="16"/>
        <v/>
      </c>
      <c r="AF134" s="14"/>
    </row>
    <row r="135" spans="19:32">
      <c r="S135" s="9" t="str">
        <f t="shared" si="12"/>
        <v/>
      </c>
      <c r="T135" s="9" t="str">
        <f t="shared" si="13"/>
        <v/>
      </c>
      <c r="V135" s="9" t="str">
        <f t="shared" si="14"/>
        <v/>
      </c>
      <c r="X135" s="9" t="str">
        <f t="shared" si="15"/>
        <v/>
      </c>
      <c r="AC135" s="9" t="str">
        <f t="shared" si="17"/>
        <v/>
      </c>
      <c r="AD135" s="9" t="str">
        <f t="shared" si="16"/>
        <v/>
      </c>
      <c r="AF135" s="14"/>
    </row>
    <row r="136" spans="19:32">
      <c r="S136" s="9" t="str">
        <f t="shared" si="12"/>
        <v/>
      </c>
      <c r="T136" s="9" t="str">
        <f t="shared" si="13"/>
        <v/>
      </c>
      <c r="V136" s="9" t="str">
        <f t="shared" si="14"/>
        <v/>
      </c>
      <c r="X136" s="9" t="str">
        <f t="shared" si="15"/>
        <v/>
      </c>
      <c r="AC136" s="9" t="str">
        <f t="shared" si="17"/>
        <v/>
      </c>
      <c r="AD136" s="9" t="str">
        <f t="shared" si="16"/>
        <v/>
      </c>
      <c r="AF136" s="14"/>
    </row>
    <row r="137" spans="19:32">
      <c r="S137" s="9" t="str">
        <f t="shared" si="12"/>
        <v/>
      </c>
      <c r="T137" s="9" t="str">
        <f t="shared" si="13"/>
        <v/>
      </c>
      <c r="V137" s="9" t="str">
        <f t="shared" si="14"/>
        <v/>
      </c>
      <c r="X137" s="9" t="str">
        <f t="shared" si="15"/>
        <v/>
      </c>
      <c r="AC137" s="9" t="str">
        <f t="shared" si="17"/>
        <v/>
      </c>
      <c r="AD137" s="9" t="str">
        <f t="shared" si="16"/>
        <v/>
      </c>
      <c r="AF137" s="14"/>
    </row>
    <row r="138" spans="19:32">
      <c r="S138" s="9" t="str">
        <f t="shared" si="12"/>
        <v/>
      </c>
      <c r="T138" s="9" t="str">
        <f t="shared" si="13"/>
        <v/>
      </c>
      <c r="V138" s="9" t="str">
        <f t="shared" si="14"/>
        <v/>
      </c>
      <c r="X138" s="9" t="str">
        <f t="shared" si="15"/>
        <v/>
      </c>
      <c r="AC138" s="9" t="str">
        <f t="shared" si="17"/>
        <v/>
      </c>
      <c r="AD138" s="9" t="str">
        <f t="shared" si="16"/>
        <v/>
      </c>
      <c r="AF138" s="14"/>
    </row>
    <row r="139" spans="19:32">
      <c r="S139" s="9" t="str">
        <f t="shared" si="12"/>
        <v/>
      </c>
      <c r="T139" s="9" t="str">
        <f t="shared" si="13"/>
        <v/>
      </c>
      <c r="V139" s="9" t="str">
        <f t="shared" si="14"/>
        <v/>
      </c>
      <c r="X139" s="9" t="str">
        <f t="shared" si="15"/>
        <v/>
      </c>
      <c r="AC139" s="9" t="str">
        <f t="shared" si="17"/>
        <v/>
      </c>
      <c r="AD139" s="9" t="str">
        <f t="shared" si="16"/>
        <v/>
      </c>
      <c r="AF139" s="14"/>
    </row>
    <row r="140" spans="19:32">
      <c r="S140" s="9" t="str">
        <f t="shared" si="12"/>
        <v/>
      </c>
      <c r="T140" s="9" t="str">
        <f t="shared" si="13"/>
        <v/>
      </c>
      <c r="V140" s="9" t="str">
        <f t="shared" si="14"/>
        <v/>
      </c>
      <c r="X140" s="9" t="str">
        <f t="shared" si="15"/>
        <v/>
      </c>
      <c r="AC140" s="9" t="str">
        <f t="shared" si="17"/>
        <v/>
      </c>
      <c r="AD140" s="9" t="str">
        <f t="shared" si="16"/>
        <v/>
      </c>
      <c r="AF140" s="14"/>
    </row>
    <row r="141" spans="19:32">
      <c r="S141" s="9" t="str">
        <f t="shared" si="12"/>
        <v/>
      </c>
      <c r="T141" s="9" t="str">
        <f t="shared" si="13"/>
        <v/>
      </c>
      <c r="V141" s="9" t="str">
        <f t="shared" si="14"/>
        <v/>
      </c>
      <c r="X141" s="9" t="str">
        <f t="shared" si="15"/>
        <v/>
      </c>
      <c r="AC141" s="9" t="str">
        <f t="shared" si="17"/>
        <v/>
      </c>
      <c r="AD141" s="9" t="str">
        <f t="shared" si="16"/>
        <v/>
      </c>
      <c r="AF141" s="14"/>
    </row>
    <row r="142" spans="19:32">
      <c r="S142" s="9" t="str">
        <f t="shared" si="12"/>
        <v/>
      </c>
      <c r="T142" s="9" t="str">
        <f t="shared" si="13"/>
        <v/>
      </c>
      <c r="V142" s="9" t="str">
        <f t="shared" si="14"/>
        <v/>
      </c>
      <c r="X142" s="9" t="str">
        <f t="shared" si="15"/>
        <v/>
      </c>
      <c r="AC142" s="9" t="str">
        <f t="shared" si="17"/>
        <v/>
      </c>
      <c r="AD142" s="9" t="str">
        <f t="shared" si="16"/>
        <v/>
      </c>
      <c r="AF142" s="14"/>
    </row>
    <row r="143" spans="19:32">
      <c r="S143" s="9" t="str">
        <f t="shared" si="12"/>
        <v/>
      </c>
      <c r="T143" s="9" t="str">
        <f t="shared" si="13"/>
        <v/>
      </c>
      <c r="V143" s="9" t="str">
        <f t="shared" si="14"/>
        <v/>
      </c>
      <c r="X143" s="9" t="str">
        <f t="shared" si="15"/>
        <v/>
      </c>
      <c r="AC143" s="9" t="str">
        <f t="shared" si="17"/>
        <v/>
      </c>
      <c r="AD143" s="9" t="str">
        <f t="shared" si="16"/>
        <v/>
      </c>
      <c r="AF143" s="14"/>
    </row>
    <row r="144" spans="19:32">
      <c r="S144" s="9" t="str">
        <f t="shared" si="12"/>
        <v/>
      </c>
      <c r="T144" s="9" t="str">
        <f t="shared" si="13"/>
        <v/>
      </c>
      <c r="V144" s="9" t="str">
        <f t="shared" si="14"/>
        <v/>
      </c>
      <c r="X144" s="9" t="str">
        <f t="shared" si="15"/>
        <v/>
      </c>
      <c r="AC144" s="9" t="str">
        <f t="shared" si="17"/>
        <v/>
      </c>
      <c r="AD144" s="9" t="str">
        <f t="shared" si="16"/>
        <v/>
      </c>
      <c r="AF144" s="14"/>
    </row>
    <row r="145" spans="19:32">
      <c r="S145" s="9" t="str">
        <f t="shared" si="12"/>
        <v/>
      </c>
      <c r="T145" s="9" t="str">
        <f t="shared" si="13"/>
        <v/>
      </c>
      <c r="V145" s="9" t="str">
        <f t="shared" si="14"/>
        <v/>
      </c>
      <c r="X145" s="9" t="str">
        <f t="shared" si="15"/>
        <v/>
      </c>
      <c r="AC145" s="9" t="str">
        <f t="shared" si="17"/>
        <v/>
      </c>
      <c r="AD145" s="9" t="str">
        <f t="shared" si="16"/>
        <v/>
      </c>
      <c r="AF145" s="14"/>
    </row>
    <row r="146" spans="19:32">
      <c r="S146" s="9" t="str">
        <f t="shared" si="12"/>
        <v/>
      </c>
      <c r="T146" s="9" t="str">
        <f t="shared" si="13"/>
        <v/>
      </c>
      <c r="V146" s="9" t="str">
        <f t="shared" si="14"/>
        <v/>
      </c>
      <c r="X146" s="9" t="str">
        <f t="shared" si="15"/>
        <v/>
      </c>
      <c r="AC146" s="9" t="str">
        <f t="shared" si="17"/>
        <v/>
      </c>
      <c r="AD146" s="9" t="str">
        <f t="shared" si="16"/>
        <v/>
      </c>
      <c r="AF146" s="14"/>
    </row>
    <row r="147" spans="19:32">
      <c r="S147" s="9" t="str">
        <f t="shared" si="12"/>
        <v/>
      </c>
      <c r="T147" s="9" t="str">
        <f t="shared" si="13"/>
        <v/>
      </c>
      <c r="V147" s="9" t="str">
        <f t="shared" si="14"/>
        <v/>
      </c>
      <c r="X147" s="9" t="str">
        <f t="shared" si="15"/>
        <v/>
      </c>
      <c r="AC147" s="9" t="str">
        <f t="shared" si="17"/>
        <v/>
      </c>
      <c r="AD147" s="9" t="str">
        <f t="shared" si="16"/>
        <v/>
      </c>
      <c r="AF147" s="14"/>
    </row>
    <row r="148" spans="19:32">
      <c r="S148" s="9" t="str">
        <f t="shared" si="12"/>
        <v/>
      </c>
      <c r="T148" s="9" t="str">
        <f t="shared" si="13"/>
        <v/>
      </c>
      <c r="V148" s="9" t="str">
        <f t="shared" si="14"/>
        <v/>
      </c>
      <c r="X148" s="9" t="str">
        <f t="shared" si="15"/>
        <v/>
      </c>
      <c r="AC148" s="9" t="str">
        <f t="shared" si="17"/>
        <v/>
      </c>
      <c r="AD148" s="9" t="str">
        <f t="shared" si="16"/>
        <v/>
      </c>
      <c r="AF148" s="14"/>
    </row>
    <row r="149" spans="19:32">
      <c r="S149" s="9" t="str">
        <f t="shared" si="12"/>
        <v/>
      </c>
      <c r="T149" s="9" t="str">
        <f t="shared" si="13"/>
        <v/>
      </c>
      <c r="V149" s="9" t="str">
        <f t="shared" si="14"/>
        <v/>
      </c>
      <c r="X149" s="9" t="str">
        <f t="shared" si="15"/>
        <v/>
      </c>
      <c r="AC149" s="9" t="str">
        <f t="shared" si="17"/>
        <v/>
      </c>
      <c r="AD149" s="9" t="str">
        <f t="shared" si="16"/>
        <v/>
      </c>
      <c r="AF149" s="14"/>
    </row>
    <row r="150" spans="19:32">
      <c r="S150" s="9" t="str">
        <f t="shared" si="12"/>
        <v/>
      </c>
      <c r="T150" s="9" t="str">
        <f t="shared" si="13"/>
        <v/>
      </c>
      <c r="V150" s="9" t="str">
        <f t="shared" si="14"/>
        <v/>
      </c>
      <c r="X150" s="9" t="str">
        <f t="shared" si="15"/>
        <v/>
      </c>
      <c r="AC150" s="9" t="str">
        <f t="shared" si="17"/>
        <v/>
      </c>
      <c r="AD150" s="9" t="str">
        <f t="shared" si="16"/>
        <v/>
      </c>
      <c r="AF150" s="14"/>
    </row>
    <row r="151" spans="19:32">
      <c r="S151" s="9" t="str">
        <f t="shared" si="12"/>
        <v/>
      </c>
      <c r="T151" s="9" t="str">
        <f t="shared" si="13"/>
        <v/>
      </c>
      <c r="V151" s="9" t="str">
        <f t="shared" si="14"/>
        <v/>
      </c>
      <c r="X151" s="9" t="str">
        <f t="shared" si="15"/>
        <v/>
      </c>
      <c r="AC151" s="9" t="str">
        <f t="shared" si="17"/>
        <v/>
      </c>
      <c r="AD151" s="9" t="str">
        <f t="shared" si="16"/>
        <v/>
      </c>
      <c r="AF151" s="14"/>
    </row>
    <row r="152" spans="19:32">
      <c r="S152" s="9" t="str">
        <f t="shared" si="12"/>
        <v/>
      </c>
      <c r="T152" s="9" t="str">
        <f t="shared" si="13"/>
        <v/>
      </c>
      <c r="V152" s="9" t="str">
        <f t="shared" si="14"/>
        <v/>
      </c>
      <c r="X152" s="9" t="str">
        <f t="shared" si="15"/>
        <v/>
      </c>
      <c r="AC152" s="9" t="str">
        <f t="shared" si="17"/>
        <v/>
      </c>
      <c r="AD152" s="9" t="str">
        <f t="shared" si="16"/>
        <v/>
      </c>
      <c r="AF152" s="14"/>
    </row>
    <row r="153" spans="19:32">
      <c r="S153" s="9" t="str">
        <f t="shared" si="12"/>
        <v/>
      </c>
      <c r="T153" s="9" t="str">
        <f t="shared" si="13"/>
        <v/>
      </c>
      <c r="V153" s="9" t="str">
        <f t="shared" si="14"/>
        <v/>
      </c>
      <c r="X153" s="9" t="str">
        <f t="shared" si="15"/>
        <v/>
      </c>
      <c r="AC153" s="9" t="str">
        <f t="shared" si="17"/>
        <v/>
      </c>
      <c r="AD153" s="9" t="str">
        <f t="shared" si="16"/>
        <v/>
      </c>
      <c r="AF153" s="14"/>
    </row>
    <row r="154" spans="19:32">
      <c r="S154" s="9" t="str">
        <f t="shared" si="12"/>
        <v/>
      </c>
      <c r="T154" s="9" t="str">
        <f t="shared" si="13"/>
        <v/>
      </c>
      <c r="V154" s="9" t="str">
        <f t="shared" si="14"/>
        <v/>
      </c>
      <c r="X154" s="9" t="str">
        <f t="shared" si="15"/>
        <v/>
      </c>
      <c r="AC154" s="9" t="str">
        <f t="shared" si="17"/>
        <v/>
      </c>
      <c r="AD154" s="9" t="str">
        <f t="shared" si="16"/>
        <v/>
      </c>
      <c r="AF154" s="14"/>
    </row>
    <row r="155" spans="19:32">
      <c r="S155" s="9" t="str">
        <f t="shared" si="12"/>
        <v/>
      </c>
      <c r="T155" s="9" t="str">
        <f t="shared" si="13"/>
        <v/>
      </c>
      <c r="V155" s="9" t="str">
        <f t="shared" si="14"/>
        <v/>
      </c>
      <c r="X155" s="9" t="str">
        <f t="shared" si="15"/>
        <v/>
      </c>
      <c r="AC155" s="9" t="str">
        <f t="shared" si="17"/>
        <v/>
      </c>
      <c r="AD155" s="9" t="str">
        <f t="shared" si="16"/>
        <v/>
      </c>
      <c r="AF155" s="14"/>
    </row>
    <row r="156" spans="19:32">
      <c r="S156" s="9" t="str">
        <f t="shared" si="12"/>
        <v/>
      </c>
      <c r="T156" s="9" t="str">
        <f t="shared" si="13"/>
        <v/>
      </c>
      <c r="V156" s="9" t="str">
        <f t="shared" si="14"/>
        <v/>
      </c>
      <c r="X156" s="9" t="str">
        <f t="shared" si="15"/>
        <v/>
      </c>
      <c r="AC156" s="9" t="str">
        <f t="shared" si="17"/>
        <v/>
      </c>
      <c r="AD156" s="9" t="str">
        <f t="shared" si="16"/>
        <v/>
      </c>
      <c r="AF156" s="14"/>
    </row>
    <row r="157" spans="19:32">
      <c r="S157" s="9" t="str">
        <f t="shared" si="12"/>
        <v/>
      </c>
      <c r="T157" s="9" t="str">
        <f t="shared" si="13"/>
        <v/>
      </c>
      <c r="V157" s="9" t="str">
        <f t="shared" si="14"/>
        <v/>
      </c>
      <c r="X157" s="9" t="str">
        <f t="shared" si="15"/>
        <v/>
      </c>
      <c r="AC157" s="9" t="str">
        <f t="shared" si="17"/>
        <v/>
      </c>
      <c r="AD157" s="9" t="str">
        <f t="shared" si="16"/>
        <v/>
      </c>
      <c r="AF157" s="14"/>
    </row>
    <row r="158" spans="19:32">
      <c r="S158" s="9" t="str">
        <f t="shared" si="12"/>
        <v/>
      </c>
      <c r="T158" s="9" t="str">
        <f t="shared" si="13"/>
        <v/>
      </c>
      <c r="V158" s="9" t="str">
        <f t="shared" si="14"/>
        <v/>
      </c>
      <c r="X158" s="9" t="str">
        <f t="shared" si="15"/>
        <v/>
      </c>
      <c r="AC158" s="9" t="str">
        <f t="shared" si="17"/>
        <v/>
      </c>
      <c r="AD158" s="9" t="str">
        <f t="shared" si="16"/>
        <v/>
      </c>
      <c r="AF158" s="14"/>
    </row>
    <row r="159" spans="19:32">
      <c r="S159" s="9" t="str">
        <f t="shared" si="12"/>
        <v/>
      </c>
      <c r="T159" s="9" t="str">
        <f t="shared" si="13"/>
        <v/>
      </c>
      <c r="V159" s="9" t="str">
        <f t="shared" si="14"/>
        <v/>
      </c>
      <c r="X159" s="9" t="str">
        <f t="shared" si="15"/>
        <v/>
      </c>
      <c r="AC159" s="9" t="str">
        <f t="shared" si="17"/>
        <v/>
      </c>
      <c r="AD159" s="9" t="str">
        <f t="shared" si="16"/>
        <v/>
      </c>
      <c r="AF159" s="14"/>
    </row>
    <row r="160" spans="19:32">
      <c r="S160" s="9" t="str">
        <f t="shared" si="12"/>
        <v/>
      </c>
      <c r="T160" s="9" t="str">
        <f t="shared" si="13"/>
        <v/>
      </c>
      <c r="V160" s="9" t="str">
        <f t="shared" si="14"/>
        <v/>
      </c>
      <c r="X160" s="9" t="str">
        <f t="shared" si="15"/>
        <v/>
      </c>
      <c r="AC160" s="9" t="str">
        <f t="shared" si="17"/>
        <v/>
      </c>
      <c r="AD160" s="9" t="str">
        <f t="shared" si="16"/>
        <v/>
      </c>
      <c r="AF160" s="14"/>
    </row>
    <row r="161" spans="19:32">
      <c r="S161" s="9" t="str">
        <f t="shared" si="12"/>
        <v/>
      </c>
      <c r="T161" s="9" t="str">
        <f t="shared" si="13"/>
        <v/>
      </c>
      <c r="V161" s="9" t="str">
        <f t="shared" si="14"/>
        <v/>
      </c>
      <c r="X161" s="9" t="str">
        <f t="shared" si="15"/>
        <v/>
      </c>
      <c r="AC161" s="9" t="str">
        <f t="shared" si="17"/>
        <v/>
      </c>
      <c r="AD161" s="9" t="str">
        <f t="shared" si="16"/>
        <v/>
      </c>
      <c r="AF161" s="14"/>
    </row>
    <row r="162" spans="19:32">
      <c r="S162" s="9" t="str">
        <f t="shared" si="12"/>
        <v/>
      </c>
      <c r="T162" s="9" t="str">
        <f t="shared" si="13"/>
        <v/>
      </c>
      <c r="V162" s="9" t="str">
        <f t="shared" si="14"/>
        <v/>
      </c>
      <c r="X162" s="9" t="str">
        <f t="shared" si="15"/>
        <v/>
      </c>
      <c r="AC162" s="9" t="str">
        <f t="shared" si="17"/>
        <v/>
      </c>
      <c r="AD162" s="9" t="str">
        <f t="shared" si="16"/>
        <v/>
      </c>
      <c r="AF162" s="14"/>
    </row>
    <row r="163" spans="19:32">
      <c r="S163" s="9" t="str">
        <f t="shared" si="12"/>
        <v/>
      </c>
      <c r="T163" s="9" t="str">
        <f t="shared" si="13"/>
        <v/>
      </c>
      <c r="V163" s="9" t="str">
        <f t="shared" si="14"/>
        <v/>
      </c>
      <c r="X163" s="9" t="str">
        <f t="shared" si="15"/>
        <v/>
      </c>
      <c r="AC163" s="9" t="str">
        <f t="shared" si="17"/>
        <v/>
      </c>
      <c r="AD163" s="9" t="str">
        <f t="shared" si="16"/>
        <v/>
      </c>
      <c r="AF163" s="14"/>
    </row>
    <row r="164" spans="19:32">
      <c r="S164" s="9" t="str">
        <f t="shared" si="12"/>
        <v/>
      </c>
      <c r="T164" s="9" t="str">
        <f t="shared" si="13"/>
        <v/>
      </c>
      <c r="V164" s="9" t="str">
        <f t="shared" si="14"/>
        <v/>
      </c>
      <c r="X164" s="9" t="str">
        <f t="shared" si="15"/>
        <v/>
      </c>
      <c r="AC164" s="9" t="str">
        <f t="shared" si="17"/>
        <v/>
      </c>
      <c r="AD164" s="9" t="str">
        <f t="shared" si="16"/>
        <v/>
      </c>
      <c r="AF164" s="14"/>
    </row>
    <row r="165" spans="19:32">
      <c r="S165" s="9" t="str">
        <f t="shared" si="12"/>
        <v/>
      </c>
      <c r="T165" s="9" t="str">
        <f t="shared" si="13"/>
        <v/>
      </c>
      <c r="V165" s="9" t="str">
        <f t="shared" si="14"/>
        <v/>
      </c>
      <c r="X165" s="9" t="str">
        <f t="shared" si="15"/>
        <v/>
      </c>
      <c r="AC165" s="9" t="str">
        <f t="shared" si="17"/>
        <v/>
      </c>
      <c r="AD165" s="9" t="str">
        <f t="shared" si="16"/>
        <v/>
      </c>
      <c r="AF165" s="14"/>
    </row>
    <row r="166" spans="19:32">
      <c r="S166" s="9" t="str">
        <f t="shared" si="12"/>
        <v/>
      </c>
      <c r="T166" s="9" t="str">
        <f t="shared" si="13"/>
        <v/>
      </c>
      <c r="V166" s="9" t="str">
        <f t="shared" si="14"/>
        <v/>
      </c>
      <c r="X166" s="9" t="str">
        <f t="shared" si="15"/>
        <v/>
      </c>
      <c r="AC166" s="9" t="str">
        <f t="shared" si="17"/>
        <v/>
      </c>
      <c r="AD166" s="9" t="str">
        <f t="shared" si="16"/>
        <v/>
      </c>
      <c r="AF166" s="14"/>
    </row>
    <row r="167" spans="19:32">
      <c r="S167" s="9" t="str">
        <f t="shared" si="12"/>
        <v/>
      </c>
      <c r="T167" s="9" t="str">
        <f t="shared" si="13"/>
        <v/>
      </c>
      <c r="V167" s="9" t="str">
        <f t="shared" si="14"/>
        <v/>
      </c>
      <c r="X167" s="9" t="str">
        <f t="shared" si="15"/>
        <v/>
      </c>
      <c r="AC167" s="9" t="str">
        <f t="shared" si="17"/>
        <v/>
      </c>
      <c r="AD167" s="9" t="str">
        <f t="shared" si="16"/>
        <v/>
      </c>
      <c r="AF167" s="14"/>
    </row>
    <row r="168" spans="19:32">
      <c r="S168" s="9" t="str">
        <f t="shared" si="12"/>
        <v/>
      </c>
      <c r="T168" s="9" t="str">
        <f t="shared" si="13"/>
        <v/>
      </c>
      <c r="V168" s="9" t="str">
        <f t="shared" si="14"/>
        <v/>
      </c>
      <c r="X168" s="9" t="str">
        <f t="shared" si="15"/>
        <v/>
      </c>
      <c r="AC168" s="9" t="str">
        <f t="shared" si="17"/>
        <v/>
      </c>
      <c r="AD168" s="9" t="str">
        <f t="shared" si="16"/>
        <v/>
      </c>
      <c r="AF168" s="14"/>
    </row>
    <row r="169" spans="19:32">
      <c r="S169" s="9" t="str">
        <f t="shared" si="12"/>
        <v/>
      </c>
      <c r="T169" s="9" t="str">
        <f t="shared" si="13"/>
        <v/>
      </c>
      <c r="V169" s="9" t="str">
        <f t="shared" si="14"/>
        <v/>
      </c>
      <c r="X169" s="9" t="str">
        <f t="shared" si="15"/>
        <v/>
      </c>
      <c r="AC169" s="9" t="str">
        <f t="shared" si="17"/>
        <v/>
      </c>
      <c r="AD169" s="9" t="str">
        <f t="shared" si="16"/>
        <v/>
      </c>
      <c r="AF169" s="14"/>
    </row>
    <row r="170" spans="19:32">
      <c r="S170" s="9" t="str">
        <f t="shared" si="12"/>
        <v/>
      </c>
      <c r="T170" s="9" t="str">
        <f t="shared" si="13"/>
        <v/>
      </c>
      <c r="V170" s="9" t="str">
        <f t="shared" si="14"/>
        <v/>
      </c>
      <c r="X170" s="9" t="str">
        <f t="shared" si="15"/>
        <v/>
      </c>
      <c r="AC170" s="9" t="str">
        <f t="shared" si="17"/>
        <v/>
      </c>
      <c r="AD170" s="9" t="str">
        <f t="shared" si="16"/>
        <v/>
      </c>
      <c r="AF170" s="14"/>
    </row>
    <row r="171" spans="19:32">
      <c r="S171" s="9" t="str">
        <f t="shared" si="12"/>
        <v/>
      </c>
      <c r="T171" s="9" t="str">
        <f t="shared" si="13"/>
        <v/>
      </c>
      <c r="V171" s="9" t="str">
        <f t="shared" si="14"/>
        <v/>
      </c>
      <c r="X171" s="9" t="str">
        <f t="shared" si="15"/>
        <v/>
      </c>
      <c r="AC171" s="9" t="str">
        <f t="shared" si="17"/>
        <v/>
      </c>
      <c r="AD171" s="9" t="str">
        <f t="shared" si="16"/>
        <v/>
      </c>
      <c r="AF171" s="14"/>
    </row>
    <row r="172" spans="19:32">
      <c r="S172" s="9" t="str">
        <f t="shared" si="12"/>
        <v/>
      </c>
      <c r="T172" s="9" t="str">
        <f t="shared" si="13"/>
        <v/>
      </c>
      <c r="V172" s="9" t="str">
        <f t="shared" si="14"/>
        <v/>
      </c>
      <c r="X172" s="9" t="str">
        <f t="shared" si="15"/>
        <v/>
      </c>
      <c r="AC172" s="9" t="str">
        <f t="shared" si="17"/>
        <v/>
      </c>
      <c r="AD172" s="9" t="str">
        <f t="shared" si="16"/>
        <v/>
      </c>
      <c r="AF172" s="14"/>
    </row>
    <row r="173" spans="19:32">
      <c r="S173" s="9" t="str">
        <f t="shared" si="12"/>
        <v/>
      </c>
      <c r="T173" s="9" t="str">
        <f t="shared" si="13"/>
        <v/>
      </c>
      <c r="V173" s="9" t="str">
        <f t="shared" si="14"/>
        <v/>
      </c>
      <c r="X173" s="9" t="str">
        <f t="shared" si="15"/>
        <v/>
      </c>
      <c r="AC173" s="9" t="str">
        <f t="shared" si="17"/>
        <v/>
      </c>
      <c r="AD173" s="9" t="str">
        <f t="shared" si="16"/>
        <v/>
      </c>
      <c r="AF173" s="14"/>
    </row>
    <row r="174" spans="19:32">
      <c r="S174" s="9" t="str">
        <f t="shared" si="12"/>
        <v/>
      </c>
      <c r="T174" s="9" t="str">
        <f t="shared" si="13"/>
        <v/>
      </c>
      <c r="V174" s="9" t="str">
        <f t="shared" si="14"/>
        <v/>
      </c>
      <c r="X174" s="9" t="str">
        <f t="shared" si="15"/>
        <v/>
      </c>
      <c r="AC174" s="9" t="str">
        <f t="shared" si="17"/>
        <v/>
      </c>
      <c r="AD174" s="9" t="str">
        <f t="shared" si="16"/>
        <v/>
      </c>
      <c r="AF174" s="14"/>
    </row>
    <row r="175" spans="19:32">
      <c r="S175" s="9" t="str">
        <f t="shared" si="12"/>
        <v/>
      </c>
      <c r="T175" s="9" t="str">
        <f t="shared" si="13"/>
        <v/>
      </c>
      <c r="V175" s="9" t="str">
        <f t="shared" si="14"/>
        <v/>
      </c>
      <c r="X175" s="9" t="str">
        <f t="shared" si="15"/>
        <v/>
      </c>
      <c r="AC175" s="9" t="str">
        <f t="shared" si="17"/>
        <v/>
      </c>
      <c r="AD175" s="9" t="str">
        <f t="shared" si="16"/>
        <v/>
      </c>
      <c r="AF175" s="14"/>
    </row>
    <row r="176" spans="19:32">
      <c r="S176" s="9" t="str">
        <f t="shared" si="12"/>
        <v/>
      </c>
      <c r="T176" s="9" t="str">
        <f t="shared" si="13"/>
        <v/>
      </c>
      <c r="V176" s="9" t="str">
        <f t="shared" si="14"/>
        <v/>
      </c>
      <c r="X176" s="9" t="str">
        <f t="shared" si="15"/>
        <v/>
      </c>
      <c r="AC176" s="9" t="str">
        <f t="shared" si="17"/>
        <v/>
      </c>
      <c r="AD176" s="9" t="str">
        <f t="shared" si="16"/>
        <v/>
      </c>
      <c r="AF176" s="14"/>
    </row>
    <row r="177" spans="19:32">
      <c r="S177" s="9" t="str">
        <f t="shared" si="12"/>
        <v/>
      </c>
      <c r="T177" s="9" t="str">
        <f t="shared" si="13"/>
        <v/>
      </c>
      <c r="V177" s="9" t="str">
        <f t="shared" si="14"/>
        <v/>
      </c>
      <c r="X177" s="9" t="str">
        <f t="shared" si="15"/>
        <v/>
      </c>
      <c r="AC177" s="9" t="str">
        <f t="shared" si="17"/>
        <v/>
      </c>
      <c r="AD177" s="9" t="str">
        <f t="shared" si="16"/>
        <v/>
      </c>
      <c r="AF177" s="14"/>
    </row>
    <row r="178" spans="19:32">
      <c r="S178" s="9" t="str">
        <f t="shared" si="12"/>
        <v/>
      </c>
      <c r="T178" s="9" t="str">
        <f t="shared" si="13"/>
        <v/>
      </c>
      <c r="V178" s="9" t="str">
        <f t="shared" si="14"/>
        <v/>
      </c>
      <c r="X178" s="9" t="str">
        <f t="shared" si="15"/>
        <v/>
      </c>
      <c r="AC178" s="9" t="str">
        <f t="shared" si="17"/>
        <v/>
      </c>
      <c r="AD178" s="9" t="str">
        <f t="shared" si="16"/>
        <v/>
      </c>
      <c r="AF178" s="14"/>
    </row>
    <row r="179" spans="19:32">
      <c r="S179" s="9" t="str">
        <f t="shared" si="12"/>
        <v/>
      </c>
      <c r="T179" s="9" t="str">
        <f t="shared" si="13"/>
        <v/>
      </c>
      <c r="V179" s="9" t="str">
        <f t="shared" si="14"/>
        <v/>
      </c>
      <c r="X179" s="9" t="str">
        <f t="shared" si="15"/>
        <v/>
      </c>
      <c r="AC179" s="9" t="str">
        <f t="shared" si="17"/>
        <v/>
      </c>
      <c r="AD179" s="9" t="str">
        <f t="shared" si="16"/>
        <v/>
      </c>
      <c r="AF179" s="14"/>
    </row>
    <row r="180" spans="19:32">
      <c r="S180" s="9" t="str">
        <f t="shared" si="12"/>
        <v/>
      </c>
      <c r="T180" s="9" t="str">
        <f t="shared" si="13"/>
        <v/>
      </c>
      <c r="V180" s="9" t="str">
        <f t="shared" si="14"/>
        <v/>
      </c>
      <c r="X180" s="9" t="str">
        <f t="shared" si="15"/>
        <v/>
      </c>
      <c r="AC180" s="9" t="str">
        <f t="shared" si="17"/>
        <v/>
      </c>
      <c r="AD180" s="9" t="str">
        <f t="shared" si="16"/>
        <v/>
      </c>
      <c r="AF180" s="14"/>
    </row>
    <row r="181" spans="19:32">
      <c r="S181" s="9" t="str">
        <f t="shared" si="12"/>
        <v/>
      </c>
      <c r="T181" s="9" t="str">
        <f t="shared" si="13"/>
        <v/>
      </c>
      <c r="V181" s="9" t="str">
        <f t="shared" si="14"/>
        <v/>
      </c>
      <c r="X181" s="9" t="str">
        <f t="shared" si="15"/>
        <v/>
      </c>
      <c r="AC181" s="9" t="str">
        <f t="shared" si="17"/>
        <v/>
      </c>
      <c r="AD181" s="9" t="str">
        <f t="shared" si="16"/>
        <v/>
      </c>
      <c r="AF181" s="14"/>
    </row>
    <row r="182" spans="19:32">
      <c r="S182" s="9" t="str">
        <f t="shared" si="12"/>
        <v/>
      </c>
      <c r="T182" s="9" t="str">
        <f t="shared" si="13"/>
        <v/>
      </c>
      <c r="V182" s="9" t="str">
        <f t="shared" si="14"/>
        <v/>
      </c>
      <c r="X182" s="9" t="str">
        <f t="shared" si="15"/>
        <v/>
      </c>
      <c r="AC182" s="9" t="str">
        <f t="shared" si="17"/>
        <v/>
      </c>
      <c r="AD182" s="9" t="str">
        <f t="shared" si="16"/>
        <v/>
      </c>
      <c r="AF182" s="14"/>
    </row>
    <row r="183" spans="19:32">
      <c r="S183" s="9" t="str">
        <f t="shared" si="12"/>
        <v/>
      </c>
      <c r="T183" s="9" t="str">
        <f t="shared" si="13"/>
        <v/>
      </c>
      <c r="V183" s="9" t="str">
        <f t="shared" si="14"/>
        <v/>
      </c>
      <c r="X183" s="9" t="str">
        <f t="shared" si="15"/>
        <v/>
      </c>
      <c r="AC183" s="9" t="str">
        <f t="shared" si="17"/>
        <v/>
      </c>
      <c r="AD183" s="9" t="str">
        <f t="shared" si="16"/>
        <v/>
      </c>
      <c r="AF183" s="14"/>
    </row>
    <row r="184" spans="19:32">
      <c r="S184" s="9" t="str">
        <f t="shared" si="12"/>
        <v/>
      </c>
      <c r="T184" s="9" t="str">
        <f t="shared" si="13"/>
        <v/>
      </c>
      <c r="V184" s="9" t="str">
        <f t="shared" si="14"/>
        <v/>
      </c>
      <c r="X184" s="9" t="str">
        <f t="shared" si="15"/>
        <v/>
      </c>
      <c r="AC184" s="9" t="str">
        <f t="shared" si="17"/>
        <v/>
      </c>
      <c r="AD184" s="9" t="str">
        <f t="shared" si="16"/>
        <v/>
      </c>
      <c r="AF184" s="14"/>
    </row>
    <row r="185" spans="19:32">
      <c r="S185" s="9" t="str">
        <f t="shared" si="12"/>
        <v/>
      </c>
      <c r="T185" s="9" t="str">
        <f t="shared" si="13"/>
        <v/>
      </c>
      <c r="V185" s="9" t="str">
        <f t="shared" si="14"/>
        <v/>
      </c>
      <c r="X185" s="9" t="str">
        <f t="shared" si="15"/>
        <v/>
      </c>
      <c r="AC185" s="9" t="str">
        <f t="shared" si="17"/>
        <v/>
      </c>
      <c r="AD185" s="9" t="str">
        <f t="shared" si="16"/>
        <v/>
      </c>
      <c r="AF185" s="14"/>
    </row>
    <row r="186" spans="19:32">
      <c r="S186" s="9" t="str">
        <f t="shared" si="12"/>
        <v/>
      </c>
      <c r="T186" s="9" t="str">
        <f t="shared" si="13"/>
        <v/>
      </c>
      <c r="V186" s="9" t="str">
        <f t="shared" si="14"/>
        <v/>
      </c>
      <c r="X186" s="9" t="str">
        <f t="shared" si="15"/>
        <v/>
      </c>
      <c r="AC186" s="9" t="str">
        <f t="shared" si="17"/>
        <v/>
      </c>
      <c r="AD186" s="9" t="str">
        <f t="shared" si="16"/>
        <v/>
      </c>
      <c r="AF186" s="14"/>
    </row>
    <row r="187" spans="19:32">
      <c r="S187" s="9" t="str">
        <f t="shared" si="12"/>
        <v/>
      </c>
      <c r="T187" s="9" t="str">
        <f t="shared" si="13"/>
        <v/>
      </c>
      <c r="V187" s="9" t="str">
        <f t="shared" si="14"/>
        <v/>
      </c>
      <c r="X187" s="9" t="str">
        <f t="shared" si="15"/>
        <v/>
      </c>
      <c r="AC187" s="9" t="str">
        <f t="shared" si="17"/>
        <v/>
      </c>
      <c r="AD187" s="9" t="str">
        <f t="shared" si="16"/>
        <v/>
      </c>
      <c r="AF187" s="14"/>
    </row>
    <row r="188" spans="19:32">
      <c r="S188" s="9" t="str">
        <f t="shared" si="12"/>
        <v/>
      </c>
      <c r="T188" s="9" t="str">
        <f t="shared" si="13"/>
        <v/>
      </c>
      <c r="V188" s="9" t="str">
        <f t="shared" si="14"/>
        <v/>
      </c>
      <c r="X188" s="9" t="str">
        <f t="shared" si="15"/>
        <v/>
      </c>
      <c r="AC188" s="9" t="str">
        <f t="shared" si="17"/>
        <v/>
      </c>
      <c r="AD188" s="9" t="str">
        <f t="shared" si="16"/>
        <v/>
      </c>
      <c r="AF188" s="14"/>
    </row>
    <row r="189" spans="19:32">
      <c r="S189" s="9" t="str">
        <f t="shared" si="12"/>
        <v/>
      </c>
      <c r="T189" s="9" t="str">
        <f t="shared" si="13"/>
        <v/>
      </c>
      <c r="V189" s="9" t="str">
        <f t="shared" si="14"/>
        <v/>
      </c>
      <c r="X189" s="9" t="str">
        <f t="shared" si="15"/>
        <v/>
      </c>
      <c r="AC189" s="9" t="str">
        <f t="shared" si="17"/>
        <v/>
      </c>
      <c r="AD189" s="9" t="str">
        <f t="shared" si="16"/>
        <v/>
      </c>
      <c r="AF189" s="14"/>
    </row>
    <row r="190" spans="19:32">
      <c r="S190" s="9" t="str">
        <f t="shared" si="12"/>
        <v/>
      </c>
      <c r="T190" s="9" t="str">
        <f t="shared" si="13"/>
        <v/>
      </c>
      <c r="V190" s="9" t="str">
        <f t="shared" si="14"/>
        <v/>
      </c>
      <c r="X190" s="9" t="str">
        <f t="shared" si="15"/>
        <v/>
      </c>
      <c r="AC190" s="9" t="str">
        <f t="shared" si="17"/>
        <v/>
      </c>
      <c r="AD190" s="9" t="str">
        <f t="shared" si="16"/>
        <v/>
      </c>
      <c r="AF190" s="14"/>
    </row>
    <row r="191" spans="19:32">
      <c r="S191" s="9" t="str">
        <f t="shared" si="12"/>
        <v/>
      </c>
      <c r="T191" s="9" t="str">
        <f t="shared" si="13"/>
        <v/>
      </c>
      <c r="V191" s="9" t="str">
        <f t="shared" si="14"/>
        <v/>
      </c>
      <c r="X191" s="9" t="str">
        <f t="shared" si="15"/>
        <v/>
      </c>
      <c r="AC191" s="9" t="str">
        <f t="shared" si="17"/>
        <v/>
      </c>
      <c r="AD191" s="9" t="str">
        <f t="shared" si="16"/>
        <v/>
      </c>
      <c r="AF191" s="14"/>
    </row>
    <row r="192" spans="19:32">
      <c r="S192" s="9" t="str">
        <f t="shared" si="12"/>
        <v/>
      </c>
      <c r="T192" s="9" t="str">
        <f t="shared" si="13"/>
        <v/>
      </c>
      <c r="V192" s="9" t="str">
        <f t="shared" si="14"/>
        <v/>
      </c>
      <c r="X192" s="9" t="str">
        <f t="shared" si="15"/>
        <v/>
      </c>
      <c r="AC192" s="9" t="str">
        <f t="shared" si="17"/>
        <v/>
      </c>
      <c r="AD192" s="9" t="str">
        <f t="shared" si="16"/>
        <v/>
      </c>
      <c r="AF192" s="14"/>
    </row>
    <row r="193" spans="19:32">
      <c r="S193" s="9" t="str">
        <f t="shared" si="12"/>
        <v/>
      </c>
      <c r="T193" s="9" t="str">
        <f t="shared" si="13"/>
        <v/>
      </c>
      <c r="V193" s="9" t="str">
        <f t="shared" si="14"/>
        <v/>
      </c>
      <c r="X193" s="9" t="str">
        <f t="shared" si="15"/>
        <v/>
      </c>
      <c r="AC193" s="9" t="str">
        <f t="shared" si="17"/>
        <v/>
      </c>
      <c r="AD193" s="9" t="str">
        <f t="shared" si="16"/>
        <v/>
      </c>
      <c r="AF193" s="14"/>
    </row>
    <row r="194" spans="19:32">
      <c r="S194" s="9" t="str">
        <f t="shared" ref="S194:S257" si="18">IF(OR(ISBLANK(Q194),ISBLANK(R194)),"",IF((Q194*2+ROUNDDOWN(R194,0)*1/4)&gt;15,15,Q194*2+ROUNDDOWN(R194,0)*1/4))</f>
        <v/>
      </c>
      <c r="T194" s="9" t="str">
        <f t="shared" ref="T194:T257" si="19">IF(OR(ISBLANK(P194),ISBLANK(S194)),"",IF((P194+S194)&gt;15,15,(P194+S194)))</f>
        <v/>
      </c>
      <c r="V194" s="9" t="str">
        <f t="shared" ref="V194:V257" si="20">IF(ISBLANK(U194),"",IF(U194*1&gt;=90,3,IF(U194*1&gt;=80,2.5,IF(U194*1&gt;=70,1.5,IF(U194*1&gt;=60,1,0)))))</f>
        <v/>
      </c>
      <c r="X194" s="9" t="str">
        <f t="shared" ref="X194:X257" si="21">IF(ISBLANK(W194),"",IF(W194*1=0,0,IF(W194*1=1,3,1.5)))</f>
        <v/>
      </c>
      <c r="AC194" s="9" t="str">
        <f t="shared" si="17"/>
        <v/>
      </c>
      <c r="AD194" s="9" t="str">
        <f t="shared" ref="AD194:AD257" si="22">IF(ISERR(T194+V194+X194+AC194),"",T194+V194+X194+AC194)</f>
        <v/>
      </c>
      <c r="AF194" s="14"/>
    </row>
    <row r="195" spans="19:32">
      <c r="S195" s="9" t="str">
        <f t="shared" si="18"/>
        <v/>
      </c>
      <c r="T195" s="9" t="str">
        <f t="shared" si="19"/>
        <v/>
      </c>
      <c r="V195" s="9" t="str">
        <f t="shared" si="20"/>
        <v/>
      </c>
      <c r="X195" s="9" t="str">
        <f t="shared" si="21"/>
        <v/>
      </c>
      <c r="AC195" s="9" t="str">
        <f t="shared" ref="AC195:AC258" si="23">IF(OR(ISBLANK(Y195),ISBLANK(Z195),ISBLANK(AA195),ISBLANK(AB195)),"",MIN(SUMPRODUCT((Y195:AB195&gt;=60)*7),21))</f>
        <v/>
      </c>
      <c r="AD195" s="9" t="str">
        <f t="shared" si="22"/>
        <v/>
      </c>
      <c r="AF195" s="14"/>
    </row>
    <row r="196" spans="19:32">
      <c r="S196" s="9" t="str">
        <f t="shared" si="18"/>
        <v/>
      </c>
      <c r="T196" s="9" t="str">
        <f t="shared" si="19"/>
        <v/>
      </c>
      <c r="V196" s="9" t="str">
        <f t="shared" si="20"/>
        <v/>
      </c>
      <c r="X196" s="9" t="str">
        <f t="shared" si="21"/>
        <v/>
      </c>
      <c r="AC196" s="9" t="str">
        <f t="shared" si="23"/>
        <v/>
      </c>
      <c r="AD196" s="9" t="str">
        <f t="shared" si="22"/>
        <v/>
      </c>
      <c r="AF196" s="14"/>
    </row>
    <row r="197" spans="19:32">
      <c r="S197" s="9" t="str">
        <f t="shared" si="18"/>
        <v/>
      </c>
      <c r="T197" s="9" t="str">
        <f t="shared" si="19"/>
        <v/>
      </c>
      <c r="V197" s="9" t="str">
        <f t="shared" si="20"/>
        <v/>
      </c>
      <c r="X197" s="9" t="str">
        <f t="shared" si="21"/>
        <v/>
      </c>
      <c r="AC197" s="9" t="str">
        <f t="shared" si="23"/>
        <v/>
      </c>
      <c r="AD197" s="9" t="str">
        <f t="shared" si="22"/>
        <v/>
      </c>
      <c r="AF197" s="14"/>
    </row>
    <row r="198" spans="19:32">
      <c r="S198" s="9" t="str">
        <f t="shared" si="18"/>
        <v/>
      </c>
      <c r="T198" s="9" t="str">
        <f t="shared" si="19"/>
        <v/>
      </c>
      <c r="V198" s="9" t="str">
        <f t="shared" si="20"/>
        <v/>
      </c>
      <c r="X198" s="9" t="str">
        <f t="shared" si="21"/>
        <v/>
      </c>
      <c r="AC198" s="9" t="str">
        <f t="shared" si="23"/>
        <v/>
      </c>
      <c r="AD198" s="9" t="str">
        <f t="shared" si="22"/>
        <v/>
      </c>
      <c r="AF198" s="14"/>
    </row>
    <row r="199" spans="19:32">
      <c r="S199" s="9" t="str">
        <f t="shared" si="18"/>
        <v/>
      </c>
      <c r="T199" s="9" t="str">
        <f t="shared" si="19"/>
        <v/>
      </c>
      <c r="V199" s="9" t="str">
        <f t="shared" si="20"/>
        <v/>
      </c>
      <c r="X199" s="9" t="str">
        <f t="shared" si="21"/>
        <v/>
      </c>
      <c r="AC199" s="9" t="str">
        <f t="shared" si="23"/>
        <v/>
      </c>
      <c r="AD199" s="9" t="str">
        <f t="shared" si="22"/>
        <v/>
      </c>
      <c r="AF199" s="14"/>
    </row>
    <row r="200" spans="19:32">
      <c r="S200" s="9" t="str">
        <f t="shared" si="18"/>
        <v/>
      </c>
      <c r="T200" s="9" t="str">
        <f t="shared" si="19"/>
        <v/>
      </c>
      <c r="V200" s="9" t="str">
        <f t="shared" si="20"/>
        <v/>
      </c>
      <c r="X200" s="9" t="str">
        <f t="shared" si="21"/>
        <v/>
      </c>
      <c r="AC200" s="9" t="str">
        <f t="shared" si="23"/>
        <v/>
      </c>
      <c r="AD200" s="9" t="str">
        <f t="shared" si="22"/>
        <v/>
      </c>
      <c r="AF200" s="14"/>
    </row>
    <row r="201" spans="19:32">
      <c r="S201" s="9" t="str">
        <f t="shared" si="18"/>
        <v/>
      </c>
      <c r="T201" s="9" t="str">
        <f t="shared" si="19"/>
        <v/>
      </c>
      <c r="V201" s="9" t="str">
        <f t="shared" si="20"/>
        <v/>
      </c>
      <c r="X201" s="9" t="str">
        <f t="shared" si="21"/>
        <v/>
      </c>
      <c r="AC201" s="9" t="str">
        <f t="shared" si="23"/>
        <v/>
      </c>
      <c r="AD201" s="9" t="str">
        <f t="shared" si="22"/>
        <v/>
      </c>
      <c r="AF201" s="14"/>
    </row>
    <row r="202" spans="19:32">
      <c r="S202" s="9" t="str">
        <f t="shared" si="18"/>
        <v/>
      </c>
      <c r="T202" s="9" t="str">
        <f t="shared" si="19"/>
        <v/>
      </c>
      <c r="V202" s="9" t="str">
        <f t="shared" si="20"/>
        <v/>
      </c>
      <c r="X202" s="9" t="str">
        <f t="shared" si="21"/>
        <v/>
      </c>
      <c r="AC202" s="9" t="str">
        <f t="shared" si="23"/>
        <v/>
      </c>
      <c r="AD202" s="9" t="str">
        <f t="shared" si="22"/>
        <v/>
      </c>
      <c r="AF202" s="14"/>
    </row>
    <row r="203" spans="19:32">
      <c r="S203" s="9" t="str">
        <f t="shared" si="18"/>
        <v/>
      </c>
      <c r="T203" s="9" t="str">
        <f t="shared" si="19"/>
        <v/>
      </c>
      <c r="V203" s="9" t="str">
        <f t="shared" si="20"/>
        <v/>
      </c>
      <c r="X203" s="9" t="str">
        <f t="shared" si="21"/>
        <v/>
      </c>
      <c r="AC203" s="9" t="str">
        <f t="shared" si="23"/>
        <v/>
      </c>
      <c r="AD203" s="9" t="str">
        <f t="shared" si="22"/>
        <v/>
      </c>
      <c r="AF203" s="14"/>
    </row>
    <row r="204" spans="19:32">
      <c r="S204" s="9" t="str">
        <f t="shared" si="18"/>
        <v/>
      </c>
      <c r="T204" s="9" t="str">
        <f t="shared" si="19"/>
        <v/>
      </c>
      <c r="V204" s="9" t="str">
        <f t="shared" si="20"/>
        <v/>
      </c>
      <c r="X204" s="9" t="str">
        <f t="shared" si="21"/>
        <v/>
      </c>
      <c r="AC204" s="9" t="str">
        <f t="shared" si="23"/>
        <v/>
      </c>
      <c r="AD204" s="9" t="str">
        <f t="shared" si="22"/>
        <v/>
      </c>
      <c r="AF204" s="14"/>
    </row>
    <row r="205" spans="19:32">
      <c r="S205" s="9" t="str">
        <f t="shared" si="18"/>
        <v/>
      </c>
      <c r="T205" s="9" t="str">
        <f t="shared" si="19"/>
        <v/>
      </c>
      <c r="V205" s="9" t="str">
        <f t="shared" si="20"/>
        <v/>
      </c>
      <c r="X205" s="9" t="str">
        <f t="shared" si="21"/>
        <v/>
      </c>
      <c r="AC205" s="9" t="str">
        <f t="shared" si="23"/>
        <v/>
      </c>
      <c r="AD205" s="9" t="str">
        <f t="shared" si="22"/>
        <v/>
      </c>
      <c r="AF205" s="14"/>
    </row>
    <row r="206" spans="19:32">
      <c r="S206" s="9" t="str">
        <f t="shared" si="18"/>
        <v/>
      </c>
      <c r="T206" s="9" t="str">
        <f t="shared" si="19"/>
        <v/>
      </c>
      <c r="V206" s="9" t="str">
        <f t="shared" si="20"/>
        <v/>
      </c>
      <c r="X206" s="9" t="str">
        <f t="shared" si="21"/>
        <v/>
      </c>
      <c r="AC206" s="9" t="str">
        <f t="shared" si="23"/>
        <v/>
      </c>
      <c r="AD206" s="9" t="str">
        <f t="shared" si="22"/>
        <v/>
      </c>
      <c r="AF206" s="14"/>
    </row>
    <row r="207" spans="19:32">
      <c r="S207" s="9" t="str">
        <f t="shared" si="18"/>
        <v/>
      </c>
      <c r="T207" s="9" t="str">
        <f t="shared" si="19"/>
        <v/>
      </c>
      <c r="V207" s="9" t="str">
        <f t="shared" si="20"/>
        <v/>
      </c>
      <c r="X207" s="9" t="str">
        <f t="shared" si="21"/>
        <v/>
      </c>
      <c r="AC207" s="9" t="str">
        <f t="shared" si="23"/>
        <v/>
      </c>
      <c r="AD207" s="9" t="str">
        <f t="shared" si="22"/>
        <v/>
      </c>
      <c r="AF207" s="14"/>
    </row>
    <row r="208" spans="19:32">
      <c r="S208" s="9" t="str">
        <f t="shared" si="18"/>
        <v/>
      </c>
      <c r="T208" s="9" t="str">
        <f t="shared" si="19"/>
        <v/>
      </c>
      <c r="V208" s="9" t="str">
        <f t="shared" si="20"/>
        <v/>
      </c>
      <c r="X208" s="9" t="str">
        <f t="shared" si="21"/>
        <v/>
      </c>
      <c r="AC208" s="9" t="str">
        <f t="shared" si="23"/>
        <v/>
      </c>
      <c r="AD208" s="9" t="str">
        <f t="shared" si="22"/>
        <v/>
      </c>
      <c r="AF208" s="14"/>
    </row>
    <row r="209" spans="19:32">
      <c r="S209" s="9" t="str">
        <f t="shared" si="18"/>
        <v/>
      </c>
      <c r="T209" s="9" t="str">
        <f t="shared" si="19"/>
        <v/>
      </c>
      <c r="V209" s="9" t="str">
        <f t="shared" si="20"/>
        <v/>
      </c>
      <c r="X209" s="9" t="str">
        <f t="shared" si="21"/>
        <v/>
      </c>
      <c r="AC209" s="9" t="str">
        <f t="shared" si="23"/>
        <v/>
      </c>
      <c r="AD209" s="9" t="str">
        <f t="shared" si="22"/>
        <v/>
      </c>
      <c r="AF209" s="14"/>
    </row>
    <row r="210" spans="19:32">
      <c r="S210" s="9" t="str">
        <f t="shared" si="18"/>
        <v/>
      </c>
      <c r="T210" s="9" t="str">
        <f t="shared" si="19"/>
        <v/>
      </c>
      <c r="V210" s="9" t="str">
        <f t="shared" si="20"/>
        <v/>
      </c>
      <c r="X210" s="9" t="str">
        <f t="shared" si="21"/>
        <v/>
      </c>
      <c r="AC210" s="9" t="str">
        <f t="shared" si="23"/>
        <v/>
      </c>
      <c r="AD210" s="9" t="str">
        <f t="shared" si="22"/>
        <v/>
      </c>
      <c r="AF210" s="14"/>
    </row>
    <row r="211" spans="19:32">
      <c r="S211" s="9" t="str">
        <f t="shared" si="18"/>
        <v/>
      </c>
      <c r="T211" s="9" t="str">
        <f t="shared" si="19"/>
        <v/>
      </c>
      <c r="V211" s="9" t="str">
        <f t="shared" si="20"/>
        <v/>
      </c>
      <c r="X211" s="9" t="str">
        <f t="shared" si="21"/>
        <v/>
      </c>
      <c r="AC211" s="9" t="str">
        <f t="shared" si="23"/>
        <v/>
      </c>
      <c r="AD211" s="9" t="str">
        <f t="shared" si="22"/>
        <v/>
      </c>
      <c r="AF211" s="14"/>
    </row>
    <row r="212" spans="19:32">
      <c r="S212" s="9" t="str">
        <f t="shared" si="18"/>
        <v/>
      </c>
      <c r="T212" s="9" t="str">
        <f t="shared" si="19"/>
        <v/>
      </c>
      <c r="V212" s="9" t="str">
        <f t="shared" si="20"/>
        <v/>
      </c>
      <c r="X212" s="9" t="str">
        <f t="shared" si="21"/>
        <v/>
      </c>
      <c r="AC212" s="9" t="str">
        <f t="shared" si="23"/>
        <v/>
      </c>
      <c r="AD212" s="9" t="str">
        <f t="shared" si="22"/>
        <v/>
      </c>
      <c r="AF212" s="14"/>
    </row>
    <row r="213" spans="19:32">
      <c r="S213" s="9" t="str">
        <f t="shared" si="18"/>
        <v/>
      </c>
      <c r="T213" s="9" t="str">
        <f t="shared" si="19"/>
        <v/>
      </c>
      <c r="V213" s="9" t="str">
        <f t="shared" si="20"/>
        <v/>
      </c>
      <c r="X213" s="9" t="str">
        <f t="shared" si="21"/>
        <v/>
      </c>
      <c r="AC213" s="9" t="str">
        <f t="shared" si="23"/>
        <v/>
      </c>
      <c r="AD213" s="9" t="str">
        <f t="shared" si="22"/>
        <v/>
      </c>
      <c r="AF213" s="14"/>
    </row>
    <row r="214" spans="19:32">
      <c r="S214" s="9" t="str">
        <f t="shared" si="18"/>
        <v/>
      </c>
      <c r="T214" s="9" t="str">
        <f t="shared" si="19"/>
        <v/>
      </c>
      <c r="V214" s="9" t="str">
        <f t="shared" si="20"/>
        <v/>
      </c>
      <c r="X214" s="9" t="str">
        <f t="shared" si="21"/>
        <v/>
      </c>
      <c r="AC214" s="9" t="str">
        <f t="shared" si="23"/>
        <v/>
      </c>
      <c r="AD214" s="9" t="str">
        <f t="shared" si="22"/>
        <v/>
      </c>
      <c r="AF214" s="14"/>
    </row>
    <row r="215" spans="19:32">
      <c r="S215" s="9" t="str">
        <f t="shared" si="18"/>
        <v/>
      </c>
      <c r="T215" s="9" t="str">
        <f t="shared" si="19"/>
        <v/>
      </c>
      <c r="V215" s="9" t="str">
        <f t="shared" si="20"/>
        <v/>
      </c>
      <c r="X215" s="9" t="str">
        <f t="shared" si="21"/>
        <v/>
      </c>
      <c r="AC215" s="9" t="str">
        <f t="shared" si="23"/>
        <v/>
      </c>
      <c r="AD215" s="9" t="str">
        <f t="shared" si="22"/>
        <v/>
      </c>
      <c r="AF215" s="14"/>
    </row>
    <row r="216" spans="19:32">
      <c r="S216" s="9" t="str">
        <f t="shared" si="18"/>
        <v/>
      </c>
      <c r="T216" s="9" t="str">
        <f t="shared" si="19"/>
        <v/>
      </c>
      <c r="V216" s="9" t="str">
        <f t="shared" si="20"/>
        <v/>
      </c>
      <c r="X216" s="9" t="str">
        <f t="shared" si="21"/>
        <v/>
      </c>
      <c r="AC216" s="9" t="str">
        <f t="shared" si="23"/>
        <v/>
      </c>
      <c r="AD216" s="9" t="str">
        <f t="shared" si="22"/>
        <v/>
      </c>
      <c r="AF216" s="14"/>
    </row>
    <row r="217" spans="19:32">
      <c r="S217" s="9" t="str">
        <f t="shared" si="18"/>
        <v/>
      </c>
      <c r="T217" s="9" t="str">
        <f t="shared" si="19"/>
        <v/>
      </c>
      <c r="V217" s="9" t="str">
        <f t="shared" si="20"/>
        <v/>
      </c>
      <c r="X217" s="9" t="str">
        <f t="shared" si="21"/>
        <v/>
      </c>
      <c r="AC217" s="9" t="str">
        <f t="shared" si="23"/>
        <v/>
      </c>
      <c r="AD217" s="9" t="str">
        <f t="shared" si="22"/>
        <v/>
      </c>
      <c r="AF217" s="14"/>
    </row>
    <row r="218" spans="19:32">
      <c r="S218" s="9" t="str">
        <f t="shared" si="18"/>
        <v/>
      </c>
      <c r="T218" s="9" t="str">
        <f t="shared" si="19"/>
        <v/>
      </c>
      <c r="V218" s="9" t="str">
        <f t="shared" si="20"/>
        <v/>
      </c>
      <c r="X218" s="9" t="str">
        <f t="shared" si="21"/>
        <v/>
      </c>
      <c r="AC218" s="9" t="str">
        <f t="shared" si="23"/>
        <v/>
      </c>
      <c r="AD218" s="9" t="str">
        <f t="shared" si="22"/>
        <v/>
      </c>
      <c r="AF218" s="14"/>
    </row>
    <row r="219" spans="19:32">
      <c r="S219" s="9" t="str">
        <f t="shared" si="18"/>
        <v/>
      </c>
      <c r="T219" s="9" t="str">
        <f t="shared" si="19"/>
        <v/>
      </c>
      <c r="V219" s="9" t="str">
        <f t="shared" si="20"/>
        <v/>
      </c>
      <c r="X219" s="9" t="str">
        <f t="shared" si="21"/>
        <v/>
      </c>
      <c r="AC219" s="9" t="str">
        <f t="shared" si="23"/>
        <v/>
      </c>
      <c r="AD219" s="9" t="str">
        <f t="shared" si="22"/>
        <v/>
      </c>
      <c r="AF219" s="14"/>
    </row>
    <row r="220" spans="19:32">
      <c r="S220" s="9" t="str">
        <f t="shared" si="18"/>
        <v/>
      </c>
      <c r="T220" s="9" t="str">
        <f t="shared" si="19"/>
        <v/>
      </c>
      <c r="V220" s="9" t="str">
        <f t="shared" si="20"/>
        <v/>
      </c>
      <c r="X220" s="9" t="str">
        <f t="shared" si="21"/>
        <v/>
      </c>
      <c r="AC220" s="9" t="str">
        <f t="shared" si="23"/>
        <v/>
      </c>
      <c r="AD220" s="9" t="str">
        <f t="shared" si="22"/>
        <v/>
      </c>
      <c r="AF220" s="14"/>
    </row>
    <row r="221" spans="19:32">
      <c r="S221" s="9" t="str">
        <f t="shared" si="18"/>
        <v/>
      </c>
      <c r="T221" s="9" t="str">
        <f t="shared" si="19"/>
        <v/>
      </c>
      <c r="V221" s="9" t="str">
        <f t="shared" si="20"/>
        <v/>
      </c>
      <c r="X221" s="9" t="str">
        <f t="shared" si="21"/>
        <v/>
      </c>
      <c r="AC221" s="9" t="str">
        <f t="shared" si="23"/>
        <v/>
      </c>
      <c r="AD221" s="9" t="str">
        <f t="shared" si="22"/>
        <v/>
      </c>
      <c r="AF221" s="14"/>
    </row>
    <row r="222" spans="19:32">
      <c r="S222" s="9" t="str">
        <f t="shared" si="18"/>
        <v/>
      </c>
      <c r="T222" s="9" t="str">
        <f t="shared" si="19"/>
        <v/>
      </c>
      <c r="V222" s="9" t="str">
        <f t="shared" si="20"/>
        <v/>
      </c>
      <c r="X222" s="9" t="str">
        <f t="shared" si="21"/>
        <v/>
      </c>
      <c r="AC222" s="9" t="str">
        <f t="shared" si="23"/>
        <v/>
      </c>
      <c r="AD222" s="9" t="str">
        <f t="shared" si="22"/>
        <v/>
      </c>
      <c r="AF222" s="14"/>
    </row>
    <row r="223" spans="19:32">
      <c r="S223" s="9" t="str">
        <f t="shared" si="18"/>
        <v/>
      </c>
      <c r="T223" s="9" t="str">
        <f t="shared" si="19"/>
        <v/>
      </c>
      <c r="V223" s="9" t="str">
        <f t="shared" si="20"/>
        <v/>
      </c>
      <c r="X223" s="9" t="str">
        <f t="shared" si="21"/>
        <v/>
      </c>
      <c r="AC223" s="9" t="str">
        <f t="shared" si="23"/>
        <v/>
      </c>
      <c r="AD223" s="9" t="str">
        <f t="shared" si="22"/>
        <v/>
      </c>
      <c r="AF223" s="14"/>
    </row>
    <row r="224" spans="19:32">
      <c r="S224" s="9" t="str">
        <f t="shared" si="18"/>
        <v/>
      </c>
      <c r="T224" s="9" t="str">
        <f t="shared" si="19"/>
        <v/>
      </c>
      <c r="V224" s="9" t="str">
        <f t="shared" si="20"/>
        <v/>
      </c>
      <c r="X224" s="9" t="str">
        <f t="shared" si="21"/>
        <v/>
      </c>
      <c r="AC224" s="9" t="str">
        <f t="shared" si="23"/>
        <v/>
      </c>
      <c r="AD224" s="9" t="str">
        <f t="shared" si="22"/>
        <v/>
      </c>
      <c r="AF224" s="14"/>
    </row>
    <row r="225" spans="19:32">
      <c r="S225" s="9" t="str">
        <f t="shared" si="18"/>
        <v/>
      </c>
      <c r="T225" s="9" t="str">
        <f t="shared" si="19"/>
        <v/>
      </c>
      <c r="V225" s="9" t="str">
        <f t="shared" si="20"/>
        <v/>
      </c>
      <c r="X225" s="9" t="str">
        <f t="shared" si="21"/>
        <v/>
      </c>
      <c r="AC225" s="9" t="str">
        <f t="shared" si="23"/>
        <v/>
      </c>
      <c r="AD225" s="9" t="str">
        <f t="shared" si="22"/>
        <v/>
      </c>
      <c r="AF225" s="14"/>
    </row>
    <row r="226" spans="19:32">
      <c r="S226" s="9" t="str">
        <f t="shared" si="18"/>
        <v/>
      </c>
      <c r="T226" s="9" t="str">
        <f t="shared" si="19"/>
        <v/>
      </c>
      <c r="V226" s="9" t="str">
        <f t="shared" si="20"/>
        <v/>
      </c>
      <c r="X226" s="9" t="str">
        <f t="shared" si="21"/>
        <v/>
      </c>
      <c r="AC226" s="9" t="str">
        <f t="shared" si="23"/>
        <v/>
      </c>
      <c r="AD226" s="9" t="str">
        <f t="shared" si="22"/>
        <v/>
      </c>
      <c r="AF226" s="14"/>
    </row>
    <row r="227" spans="19:32">
      <c r="S227" s="9" t="str">
        <f t="shared" si="18"/>
        <v/>
      </c>
      <c r="T227" s="9" t="str">
        <f t="shared" si="19"/>
        <v/>
      </c>
      <c r="V227" s="9" t="str">
        <f t="shared" si="20"/>
        <v/>
      </c>
      <c r="X227" s="9" t="str">
        <f t="shared" si="21"/>
        <v/>
      </c>
      <c r="AC227" s="9" t="str">
        <f t="shared" si="23"/>
        <v/>
      </c>
      <c r="AD227" s="9" t="str">
        <f t="shared" si="22"/>
        <v/>
      </c>
      <c r="AF227" s="14"/>
    </row>
    <row r="228" spans="19:32">
      <c r="S228" s="9" t="str">
        <f t="shared" si="18"/>
        <v/>
      </c>
      <c r="T228" s="9" t="str">
        <f t="shared" si="19"/>
        <v/>
      </c>
      <c r="V228" s="9" t="str">
        <f t="shared" si="20"/>
        <v/>
      </c>
      <c r="X228" s="9" t="str">
        <f t="shared" si="21"/>
        <v/>
      </c>
      <c r="AC228" s="9" t="str">
        <f t="shared" si="23"/>
        <v/>
      </c>
      <c r="AD228" s="9" t="str">
        <f t="shared" si="22"/>
        <v/>
      </c>
      <c r="AF228" s="14"/>
    </row>
    <row r="229" spans="19:32">
      <c r="S229" s="9" t="str">
        <f t="shared" si="18"/>
        <v/>
      </c>
      <c r="T229" s="9" t="str">
        <f t="shared" si="19"/>
        <v/>
      </c>
      <c r="V229" s="9" t="str">
        <f t="shared" si="20"/>
        <v/>
      </c>
      <c r="X229" s="9" t="str">
        <f t="shared" si="21"/>
        <v/>
      </c>
      <c r="AC229" s="9" t="str">
        <f t="shared" si="23"/>
        <v/>
      </c>
      <c r="AD229" s="9" t="str">
        <f t="shared" si="22"/>
        <v/>
      </c>
      <c r="AF229" s="14"/>
    </row>
    <row r="230" spans="19:32">
      <c r="S230" s="9" t="str">
        <f t="shared" si="18"/>
        <v/>
      </c>
      <c r="T230" s="9" t="str">
        <f t="shared" si="19"/>
        <v/>
      </c>
      <c r="V230" s="9" t="str">
        <f t="shared" si="20"/>
        <v/>
      </c>
      <c r="X230" s="9" t="str">
        <f t="shared" si="21"/>
        <v/>
      </c>
      <c r="AC230" s="9" t="str">
        <f t="shared" si="23"/>
        <v/>
      </c>
      <c r="AD230" s="9" t="str">
        <f t="shared" si="22"/>
        <v/>
      </c>
      <c r="AF230" s="14"/>
    </row>
    <row r="231" spans="19:32">
      <c r="S231" s="9" t="str">
        <f t="shared" si="18"/>
        <v/>
      </c>
      <c r="T231" s="9" t="str">
        <f t="shared" si="19"/>
        <v/>
      </c>
      <c r="V231" s="9" t="str">
        <f t="shared" si="20"/>
        <v/>
      </c>
      <c r="X231" s="9" t="str">
        <f t="shared" si="21"/>
        <v/>
      </c>
      <c r="AC231" s="9" t="str">
        <f t="shared" si="23"/>
        <v/>
      </c>
      <c r="AD231" s="9" t="str">
        <f t="shared" si="22"/>
        <v/>
      </c>
      <c r="AF231" s="14"/>
    </row>
    <row r="232" spans="19:32">
      <c r="S232" s="9" t="str">
        <f t="shared" si="18"/>
        <v/>
      </c>
      <c r="T232" s="9" t="str">
        <f t="shared" si="19"/>
        <v/>
      </c>
      <c r="V232" s="9" t="str">
        <f t="shared" si="20"/>
        <v/>
      </c>
      <c r="X232" s="9" t="str">
        <f t="shared" si="21"/>
        <v/>
      </c>
      <c r="AC232" s="9" t="str">
        <f t="shared" si="23"/>
        <v/>
      </c>
      <c r="AD232" s="9" t="str">
        <f t="shared" si="22"/>
        <v/>
      </c>
      <c r="AF232" s="14"/>
    </row>
    <row r="233" spans="19:32">
      <c r="S233" s="9" t="str">
        <f t="shared" si="18"/>
        <v/>
      </c>
      <c r="T233" s="9" t="str">
        <f t="shared" si="19"/>
        <v/>
      </c>
      <c r="V233" s="9" t="str">
        <f t="shared" si="20"/>
        <v/>
      </c>
      <c r="X233" s="9" t="str">
        <f t="shared" si="21"/>
        <v/>
      </c>
      <c r="AC233" s="9" t="str">
        <f t="shared" si="23"/>
        <v/>
      </c>
      <c r="AD233" s="9" t="str">
        <f t="shared" si="22"/>
        <v/>
      </c>
      <c r="AF233" s="14"/>
    </row>
    <row r="234" spans="19:32">
      <c r="S234" s="9" t="str">
        <f t="shared" si="18"/>
        <v/>
      </c>
      <c r="T234" s="9" t="str">
        <f t="shared" si="19"/>
        <v/>
      </c>
      <c r="V234" s="9" t="str">
        <f t="shared" si="20"/>
        <v/>
      </c>
      <c r="X234" s="9" t="str">
        <f t="shared" si="21"/>
        <v/>
      </c>
      <c r="AC234" s="9" t="str">
        <f t="shared" si="23"/>
        <v/>
      </c>
      <c r="AD234" s="9" t="str">
        <f t="shared" si="22"/>
        <v/>
      </c>
      <c r="AF234" s="14"/>
    </row>
    <row r="235" spans="19:32">
      <c r="S235" s="9" t="str">
        <f t="shared" si="18"/>
        <v/>
      </c>
      <c r="T235" s="9" t="str">
        <f t="shared" si="19"/>
        <v/>
      </c>
      <c r="V235" s="9" t="str">
        <f t="shared" si="20"/>
        <v/>
      </c>
      <c r="X235" s="9" t="str">
        <f t="shared" si="21"/>
        <v/>
      </c>
      <c r="AC235" s="9" t="str">
        <f t="shared" si="23"/>
        <v/>
      </c>
      <c r="AD235" s="9" t="str">
        <f t="shared" si="22"/>
        <v/>
      </c>
      <c r="AF235" s="14"/>
    </row>
    <row r="236" spans="19:32">
      <c r="S236" s="9" t="str">
        <f t="shared" si="18"/>
        <v/>
      </c>
      <c r="T236" s="9" t="str">
        <f t="shared" si="19"/>
        <v/>
      </c>
      <c r="V236" s="9" t="str">
        <f t="shared" si="20"/>
        <v/>
      </c>
      <c r="X236" s="9" t="str">
        <f t="shared" si="21"/>
        <v/>
      </c>
      <c r="AC236" s="9" t="str">
        <f t="shared" si="23"/>
        <v/>
      </c>
      <c r="AD236" s="9" t="str">
        <f t="shared" si="22"/>
        <v/>
      </c>
      <c r="AF236" s="14"/>
    </row>
    <row r="237" spans="19:32">
      <c r="S237" s="9" t="str">
        <f t="shared" si="18"/>
        <v/>
      </c>
      <c r="T237" s="9" t="str">
        <f t="shared" si="19"/>
        <v/>
      </c>
      <c r="V237" s="9" t="str">
        <f t="shared" si="20"/>
        <v/>
      </c>
      <c r="X237" s="9" t="str">
        <f t="shared" si="21"/>
        <v/>
      </c>
      <c r="AC237" s="9" t="str">
        <f t="shared" si="23"/>
        <v/>
      </c>
      <c r="AD237" s="9" t="str">
        <f t="shared" si="22"/>
        <v/>
      </c>
      <c r="AF237" s="14"/>
    </row>
    <row r="238" spans="19:32">
      <c r="S238" s="9" t="str">
        <f t="shared" si="18"/>
        <v/>
      </c>
      <c r="T238" s="9" t="str">
        <f t="shared" si="19"/>
        <v/>
      </c>
      <c r="V238" s="9" t="str">
        <f t="shared" si="20"/>
        <v/>
      </c>
      <c r="X238" s="9" t="str">
        <f t="shared" si="21"/>
        <v/>
      </c>
      <c r="AC238" s="9" t="str">
        <f t="shared" si="23"/>
        <v/>
      </c>
      <c r="AD238" s="9" t="str">
        <f t="shared" si="22"/>
        <v/>
      </c>
      <c r="AF238" s="14"/>
    </row>
    <row r="239" spans="19:32">
      <c r="S239" s="9" t="str">
        <f t="shared" si="18"/>
        <v/>
      </c>
      <c r="T239" s="9" t="str">
        <f t="shared" si="19"/>
        <v/>
      </c>
      <c r="V239" s="9" t="str">
        <f t="shared" si="20"/>
        <v/>
      </c>
      <c r="X239" s="9" t="str">
        <f t="shared" si="21"/>
        <v/>
      </c>
      <c r="AC239" s="9" t="str">
        <f t="shared" si="23"/>
        <v/>
      </c>
      <c r="AD239" s="9" t="str">
        <f t="shared" si="22"/>
        <v/>
      </c>
      <c r="AF239" s="14"/>
    </row>
    <row r="240" spans="19:32">
      <c r="S240" s="9" t="str">
        <f t="shared" si="18"/>
        <v/>
      </c>
      <c r="T240" s="9" t="str">
        <f t="shared" si="19"/>
        <v/>
      </c>
      <c r="V240" s="9" t="str">
        <f t="shared" si="20"/>
        <v/>
      </c>
      <c r="X240" s="9" t="str">
        <f t="shared" si="21"/>
        <v/>
      </c>
      <c r="AC240" s="9" t="str">
        <f t="shared" si="23"/>
        <v/>
      </c>
      <c r="AD240" s="9" t="str">
        <f t="shared" si="22"/>
        <v/>
      </c>
      <c r="AF240" s="14"/>
    </row>
    <row r="241" spans="19:32">
      <c r="S241" s="9" t="str">
        <f t="shared" si="18"/>
        <v/>
      </c>
      <c r="T241" s="9" t="str">
        <f t="shared" si="19"/>
        <v/>
      </c>
      <c r="V241" s="9" t="str">
        <f t="shared" si="20"/>
        <v/>
      </c>
      <c r="X241" s="9" t="str">
        <f t="shared" si="21"/>
        <v/>
      </c>
      <c r="AC241" s="9" t="str">
        <f t="shared" si="23"/>
        <v/>
      </c>
      <c r="AD241" s="9" t="str">
        <f t="shared" si="22"/>
        <v/>
      </c>
      <c r="AF241" s="14"/>
    </row>
    <row r="242" spans="19:32">
      <c r="S242" s="9" t="str">
        <f t="shared" si="18"/>
        <v/>
      </c>
      <c r="T242" s="9" t="str">
        <f t="shared" si="19"/>
        <v/>
      </c>
      <c r="V242" s="9" t="str">
        <f t="shared" si="20"/>
        <v/>
      </c>
      <c r="X242" s="9" t="str">
        <f t="shared" si="21"/>
        <v/>
      </c>
      <c r="AC242" s="9" t="str">
        <f t="shared" si="23"/>
        <v/>
      </c>
      <c r="AD242" s="9" t="str">
        <f t="shared" si="22"/>
        <v/>
      </c>
      <c r="AF242" s="14"/>
    </row>
    <row r="243" spans="19:32">
      <c r="S243" s="9" t="str">
        <f t="shared" si="18"/>
        <v/>
      </c>
      <c r="T243" s="9" t="str">
        <f t="shared" si="19"/>
        <v/>
      </c>
      <c r="V243" s="9" t="str">
        <f t="shared" si="20"/>
        <v/>
      </c>
      <c r="X243" s="9" t="str">
        <f t="shared" si="21"/>
        <v/>
      </c>
      <c r="AC243" s="9" t="str">
        <f t="shared" si="23"/>
        <v/>
      </c>
      <c r="AD243" s="9" t="str">
        <f t="shared" si="22"/>
        <v/>
      </c>
      <c r="AF243" s="14"/>
    </row>
    <row r="244" spans="19:32">
      <c r="S244" s="9" t="str">
        <f t="shared" si="18"/>
        <v/>
      </c>
      <c r="T244" s="9" t="str">
        <f t="shared" si="19"/>
        <v/>
      </c>
      <c r="V244" s="9" t="str">
        <f t="shared" si="20"/>
        <v/>
      </c>
      <c r="X244" s="9" t="str">
        <f t="shared" si="21"/>
        <v/>
      </c>
      <c r="AC244" s="9" t="str">
        <f t="shared" si="23"/>
        <v/>
      </c>
      <c r="AD244" s="9" t="str">
        <f t="shared" si="22"/>
        <v/>
      </c>
      <c r="AF244" s="14"/>
    </row>
    <row r="245" spans="19:32">
      <c r="S245" s="9" t="str">
        <f t="shared" si="18"/>
        <v/>
      </c>
      <c r="T245" s="9" t="str">
        <f t="shared" si="19"/>
        <v/>
      </c>
      <c r="V245" s="9" t="str">
        <f t="shared" si="20"/>
        <v/>
      </c>
      <c r="X245" s="9" t="str">
        <f t="shared" si="21"/>
        <v/>
      </c>
      <c r="AC245" s="9" t="str">
        <f t="shared" si="23"/>
        <v/>
      </c>
      <c r="AD245" s="9" t="str">
        <f t="shared" si="22"/>
        <v/>
      </c>
      <c r="AF245" s="14"/>
    </row>
    <row r="246" spans="19:32">
      <c r="S246" s="9" t="str">
        <f t="shared" si="18"/>
        <v/>
      </c>
      <c r="T246" s="9" t="str">
        <f t="shared" si="19"/>
        <v/>
      </c>
      <c r="V246" s="9" t="str">
        <f t="shared" si="20"/>
        <v/>
      </c>
      <c r="X246" s="9" t="str">
        <f t="shared" si="21"/>
        <v/>
      </c>
      <c r="AC246" s="9" t="str">
        <f t="shared" si="23"/>
        <v/>
      </c>
      <c r="AD246" s="9" t="str">
        <f t="shared" si="22"/>
        <v/>
      </c>
      <c r="AF246" s="14"/>
    </row>
    <row r="247" spans="19:32">
      <c r="S247" s="9" t="str">
        <f t="shared" si="18"/>
        <v/>
      </c>
      <c r="T247" s="9" t="str">
        <f t="shared" si="19"/>
        <v/>
      </c>
      <c r="V247" s="9" t="str">
        <f t="shared" si="20"/>
        <v/>
      </c>
      <c r="X247" s="9" t="str">
        <f t="shared" si="21"/>
        <v/>
      </c>
      <c r="AC247" s="9" t="str">
        <f t="shared" si="23"/>
        <v/>
      </c>
      <c r="AD247" s="9" t="str">
        <f t="shared" si="22"/>
        <v/>
      </c>
      <c r="AF247" s="14"/>
    </row>
    <row r="248" spans="19:32">
      <c r="S248" s="9" t="str">
        <f t="shared" si="18"/>
        <v/>
      </c>
      <c r="T248" s="9" t="str">
        <f t="shared" si="19"/>
        <v/>
      </c>
      <c r="V248" s="9" t="str">
        <f t="shared" si="20"/>
        <v/>
      </c>
      <c r="X248" s="9" t="str">
        <f t="shared" si="21"/>
        <v/>
      </c>
      <c r="AC248" s="9" t="str">
        <f t="shared" si="23"/>
        <v/>
      </c>
      <c r="AD248" s="9" t="str">
        <f t="shared" si="22"/>
        <v/>
      </c>
      <c r="AF248" s="14"/>
    </row>
    <row r="249" spans="19:32">
      <c r="S249" s="9" t="str">
        <f t="shared" si="18"/>
        <v/>
      </c>
      <c r="T249" s="9" t="str">
        <f t="shared" si="19"/>
        <v/>
      </c>
      <c r="V249" s="9" t="str">
        <f t="shared" si="20"/>
        <v/>
      </c>
      <c r="X249" s="9" t="str">
        <f t="shared" si="21"/>
        <v/>
      </c>
      <c r="AC249" s="9" t="str">
        <f t="shared" si="23"/>
        <v/>
      </c>
      <c r="AD249" s="9" t="str">
        <f t="shared" si="22"/>
        <v/>
      </c>
      <c r="AF249" s="14"/>
    </row>
    <row r="250" spans="19:32">
      <c r="S250" s="9" t="str">
        <f t="shared" si="18"/>
        <v/>
      </c>
      <c r="T250" s="9" t="str">
        <f t="shared" si="19"/>
        <v/>
      </c>
      <c r="V250" s="9" t="str">
        <f t="shared" si="20"/>
        <v/>
      </c>
      <c r="X250" s="9" t="str">
        <f t="shared" si="21"/>
        <v/>
      </c>
      <c r="AC250" s="9" t="str">
        <f t="shared" si="23"/>
        <v/>
      </c>
      <c r="AD250" s="9" t="str">
        <f t="shared" si="22"/>
        <v/>
      </c>
      <c r="AF250" s="14"/>
    </row>
    <row r="251" spans="19:32">
      <c r="S251" s="9" t="str">
        <f t="shared" si="18"/>
        <v/>
      </c>
      <c r="T251" s="9" t="str">
        <f t="shared" si="19"/>
        <v/>
      </c>
      <c r="V251" s="9" t="str">
        <f t="shared" si="20"/>
        <v/>
      </c>
      <c r="X251" s="9" t="str">
        <f t="shared" si="21"/>
        <v/>
      </c>
      <c r="AC251" s="9" t="str">
        <f t="shared" si="23"/>
        <v/>
      </c>
      <c r="AD251" s="9" t="str">
        <f t="shared" si="22"/>
        <v/>
      </c>
      <c r="AF251" s="14"/>
    </row>
    <row r="252" spans="19:32">
      <c r="S252" s="9" t="str">
        <f t="shared" si="18"/>
        <v/>
      </c>
      <c r="T252" s="9" t="str">
        <f t="shared" si="19"/>
        <v/>
      </c>
      <c r="V252" s="9" t="str">
        <f t="shared" si="20"/>
        <v/>
      </c>
      <c r="X252" s="9" t="str">
        <f t="shared" si="21"/>
        <v/>
      </c>
      <c r="AC252" s="9" t="str">
        <f t="shared" si="23"/>
        <v/>
      </c>
      <c r="AD252" s="9" t="str">
        <f t="shared" si="22"/>
        <v/>
      </c>
      <c r="AF252" s="14"/>
    </row>
    <row r="253" spans="19:32">
      <c r="S253" s="9" t="str">
        <f t="shared" si="18"/>
        <v/>
      </c>
      <c r="T253" s="9" t="str">
        <f t="shared" si="19"/>
        <v/>
      </c>
      <c r="V253" s="9" t="str">
        <f t="shared" si="20"/>
        <v/>
      </c>
      <c r="X253" s="9" t="str">
        <f t="shared" si="21"/>
        <v/>
      </c>
      <c r="AC253" s="9" t="str">
        <f t="shared" si="23"/>
        <v/>
      </c>
      <c r="AD253" s="9" t="str">
        <f t="shared" si="22"/>
        <v/>
      </c>
      <c r="AF253" s="14"/>
    </row>
    <row r="254" spans="19:32">
      <c r="S254" s="9" t="str">
        <f t="shared" si="18"/>
        <v/>
      </c>
      <c r="T254" s="9" t="str">
        <f t="shared" si="19"/>
        <v/>
      </c>
      <c r="V254" s="9" t="str">
        <f t="shared" si="20"/>
        <v/>
      </c>
      <c r="X254" s="9" t="str">
        <f t="shared" si="21"/>
        <v/>
      </c>
      <c r="AC254" s="9" t="str">
        <f t="shared" si="23"/>
        <v/>
      </c>
      <c r="AD254" s="9" t="str">
        <f t="shared" si="22"/>
        <v/>
      </c>
      <c r="AF254" s="14"/>
    </row>
    <row r="255" spans="19:32">
      <c r="S255" s="9" t="str">
        <f t="shared" si="18"/>
        <v/>
      </c>
      <c r="T255" s="9" t="str">
        <f t="shared" si="19"/>
        <v/>
      </c>
      <c r="V255" s="9" t="str">
        <f t="shared" si="20"/>
        <v/>
      </c>
      <c r="X255" s="9" t="str">
        <f t="shared" si="21"/>
        <v/>
      </c>
      <c r="AC255" s="9" t="str">
        <f t="shared" si="23"/>
        <v/>
      </c>
      <c r="AD255" s="9" t="str">
        <f t="shared" si="22"/>
        <v/>
      </c>
      <c r="AF255" s="14"/>
    </row>
    <row r="256" spans="19:32">
      <c r="S256" s="9" t="str">
        <f t="shared" si="18"/>
        <v/>
      </c>
      <c r="T256" s="9" t="str">
        <f t="shared" si="19"/>
        <v/>
      </c>
      <c r="V256" s="9" t="str">
        <f t="shared" si="20"/>
        <v/>
      </c>
      <c r="X256" s="9" t="str">
        <f t="shared" si="21"/>
        <v/>
      </c>
      <c r="AC256" s="9" t="str">
        <f t="shared" si="23"/>
        <v/>
      </c>
      <c r="AD256" s="9" t="str">
        <f t="shared" si="22"/>
        <v/>
      </c>
      <c r="AF256" s="14"/>
    </row>
    <row r="257" spans="19:32">
      <c r="S257" s="9" t="str">
        <f t="shared" si="18"/>
        <v/>
      </c>
      <c r="T257" s="9" t="str">
        <f t="shared" si="19"/>
        <v/>
      </c>
      <c r="V257" s="9" t="str">
        <f t="shared" si="20"/>
        <v/>
      </c>
      <c r="X257" s="9" t="str">
        <f t="shared" si="21"/>
        <v/>
      </c>
      <c r="AC257" s="9" t="str">
        <f t="shared" si="23"/>
        <v/>
      </c>
      <c r="AD257" s="9" t="str">
        <f t="shared" si="22"/>
        <v/>
      </c>
      <c r="AF257" s="14"/>
    </row>
    <row r="258" spans="19:32">
      <c r="S258" s="9" t="str">
        <f t="shared" ref="S258:S300" si="24">IF(OR(ISBLANK(Q258),ISBLANK(R258)),"",IF((Q258*2+ROUNDDOWN(R258,0)*1/4)&gt;15,15,Q258*2+ROUNDDOWN(R258,0)*1/4))</f>
        <v/>
      </c>
      <c r="T258" s="9" t="str">
        <f t="shared" ref="T258:T300" si="25">IF(OR(ISBLANK(P258),ISBLANK(S258)),"",IF((P258+S258)&gt;15,15,(P258+S258)))</f>
        <v/>
      </c>
      <c r="V258" s="9" t="str">
        <f t="shared" ref="V258:V300" si="26">IF(ISBLANK(U258),"",IF(U258*1&gt;=90,3,IF(U258*1&gt;=80,2.5,IF(U258*1&gt;=70,1.5,IF(U258*1&gt;=60,1,0)))))</f>
        <v/>
      </c>
      <c r="X258" s="9" t="str">
        <f t="shared" ref="X258:X300" si="27">IF(ISBLANK(W258),"",IF(W258*1=0,0,IF(W258*1=1,3,1.5)))</f>
        <v/>
      </c>
      <c r="AC258" s="9" t="str">
        <f t="shared" si="23"/>
        <v/>
      </c>
      <c r="AD258" s="9" t="str">
        <f t="shared" ref="AD258:AD300" si="28">IF(ISERR(T258+V258+X258+AC258),"",T258+V258+X258+AC258)</f>
        <v/>
      </c>
      <c r="AF258" s="14"/>
    </row>
    <row r="259" spans="19:32">
      <c r="S259" s="9" t="str">
        <f t="shared" si="24"/>
        <v/>
      </c>
      <c r="T259" s="9" t="str">
        <f t="shared" si="25"/>
        <v/>
      </c>
      <c r="V259" s="9" t="str">
        <f t="shared" si="26"/>
        <v/>
      </c>
      <c r="X259" s="9" t="str">
        <f t="shared" si="27"/>
        <v/>
      </c>
      <c r="AC259" s="9" t="str">
        <f t="shared" ref="AC259:AC300" si="29">IF(OR(ISBLANK(Y259),ISBLANK(Z259),ISBLANK(AA259),ISBLANK(AB259)),"",MIN(SUMPRODUCT((Y259:AB259&gt;=60)*7),21))</f>
        <v/>
      </c>
      <c r="AD259" s="9" t="str">
        <f t="shared" si="28"/>
        <v/>
      </c>
      <c r="AF259" s="14"/>
    </row>
    <row r="260" spans="19:32">
      <c r="S260" s="9" t="str">
        <f t="shared" si="24"/>
        <v/>
      </c>
      <c r="T260" s="9" t="str">
        <f t="shared" si="25"/>
        <v/>
      </c>
      <c r="V260" s="9" t="str">
        <f t="shared" si="26"/>
        <v/>
      </c>
      <c r="X260" s="9" t="str">
        <f t="shared" si="27"/>
        <v/>
      </c>
      <c r="AC260" s="9" t="str">
        <f t="shared" si="29"/>
        <v/>
      </c>
      <c r="AD260" s="9" t="str">
        <f t="shared" si="28"/>
        <v/>
      </c>
      <c r="AF260" s="14"/>
    </row>
    <row r="261" spans="19:32">
      <c r="S261" s="9" t="str">
        <f t="shared" si="24"/>
        <v/>
      </c>
      <c r="T261" s="9" t="str">
        <f t="shared" si="25"/>
        <v/>
      </c>
      <c r="V261" s="9" t="str">
        <f t="shared" si="26"/>
        <v/>
      </c>
      <c r="X261" s="9" t="str">
        <f t="shared" si="27"/>
        <v/>
      </c>
      <c r="AC261" s="9" t="str">
        <f t="shared" si="29"/>
        <v/>
      </c>
      <c r="AD261" s="9" t="str">
        <f t="shared" si="28"/>
        <v/>
      </c>
      <c r="AF261" s="14"/>
    </row>
    <row r="262" spans="19:32">
      <c r="S262" s="9" t="str">
        <f t="shared" si="24"/>
        <v/>
      </c>
      <c r="T262" s="9" t="str">
        <f t="shared" si="25"/>
        <v/>
      </c>
      <c r="V262" s="9" t="str">
        <f t="shared" si="26"/>
        <v/>
      </c>
      <c r="X262" s="9" t="str">
        <f t="shared" si="27"/>
        <v/>
      </c>
      <c r="AC262" s="9" t="str">
        <f t="shared" si="29"/>
        <v/>
      </c>
      <c r="AD262" s="9" t="str">
        <f t="shared" si="28"/>
        <v/>
      </c>
      <c r="AF262" s="14"/>
    </row>
    <row r="263" spans="19:32">
      <c r="S263" s="9" t="str">
        <f t="shared" si="24"/>
        <v/>
      </c>
      <c r="T263" s="9" t="str">
        <f t="shared" si="25"/>
        <v/>
      </c>
      <c r="V263" s="9" t="str">
        <f t="shared" si="26"/>
        <v/>
      </c>
      <c r="X263" s="9" t="str">
        <f t="shared" si="27"/>
        <v/>
      </c>
      <c r="AC263" s="9" t="str">
        <f t="shared" si="29"/>
        <v/>
      </c>
      <c r="AD263" s="9" t="str">
        <f t="shared" si="28"/>
        <v/>
      </c>
      <c r="AF263" s="14"/>
    </row>
    <row r="264" spans="19:32">
      <c r="S264" s="9" t="str">
        <f t="shared" si="24"/>
        <v/>
      </c>
      <c r="T264" s="9" t="str">
        <f t="shared" si="25"/>
        <v/>
      </c>
      <c r="V264" s="9" t="str">
        <f t="shared" si="26"/>
        <v/>
      </c>
      <c r="X264" s="9" t="str">
        <f t="shared" si="27"/>
        <v/>
      </c>
      <c r="AC264" s="9" t="str">
        <f t="shared" si="29"/>
        <v/>
      </c>
      <c r="AD264" s="9" t="str">
        <f t="shared" si="28"/>
        <v/>
      </c>
      <c r="AF264" s="14"/>
    </row>
    <row r="265" spans="19:32">
      <c r="S265" s="9" t="str">
        <f t="shared" si="24"/>
        <v/>
      </c>
      <c r="T265" s="9" t="str">
        <f t="shared" si="25"/>
        <v/>
      </c>
      <c r="V265" s="9" t="str">
        <f t="shared" si="26"/>
        <v/>
      </c>
      <c r="X265" s="9" t="str">
        <f t="shared" si="27"/>
        <v/>
      </c>
      <c r="AC265" s="9" t="str">
        <f t="shared" si="29"/>
        <v/>
      </c>
      <c r="AD265" s="9" t="str">
        <f t="shared" si="28"/>
        <v/>
      </c>
      <c r="AF265" s="14"/>
    </row>
    <row r="266" spans="19:32">
      <c r="S266" s="9" t="str">
        <f t="shared" si="24"/>
        <v/>
      </c>
      <c r="T266" s="9" t="str">
        <f t="shared" si="25"/>
        <v/>
      </c>
      <c r="V266" s="9" t="str">
        <f t="shared" si="26"/>
        <v/>
      </c>
      <c r="X266" s="9" t="str">
        <f t="shared" si="27"/>
        <v/>
      </c>
      <c r="AC266" s="9" t="str">
        <f t="shared" si="29"/>
        <v/>
      </c>
      <c r="AD266" s="9" t="str">
        <f t="shared" si="28"/>
        <v/>
      </c>
      <c r="AF266" s="14"/>
    </row>
    <row r="267" spans="19:32">
      <c r="S267" s="9" t="str">
        <f t="shared" si="24"/>
        <v/>
      </c>
      <c r="T267" s="9" t="str">
        <f t="shared" si="25"/>
        <v/>
      </c>
      <c r="V267" s="9" t="str">
        <f t="shared" si="26"/>
        <v/>
      </c>
      <c r="X267" s="9" t="str">
        <f t="shared" si="27"/>
        <v/>
      </c>
      <c r="AC267" s="9" t="str">
        <f t="shared" si="29"/>
        <v/>
      </c>
      <c r="AD267" s="9" t="str">
        <f t="shared" si="28"/>
        <v/>
      </c>
      <c r="AF267" s="14"/>
    </row>
    <row r="268" spans="19:32">
      <c r="S268" s="9" t="str">
        <f t="shared" si="24"/>
        <v/>
      </c>
      <c r="T268" s="9" t="str">
        <f t="shared" si="25"/>
        <v/>
      </c>
      <c r="V268" s="9" t="str">
        <f t="shared" si="26"/>
        <v/>
      </c>
      <c r="X268" s="9" t="str">
        <f t="shared" si="27"/>
        <v/>
      </c>
      <c r="AC268" s="9" t="str">
        <f t="shared" si="29"/>
        <v/>
      </c>
      <c r="AD268" s="9" t="str">
        <f t="shared" si="28"/>
        <v/>
      </c>
      <c r="AF268" s="14"/>
    </row>
    <row r="269" spans="19:32">
      <c r="S269" s="9" t="str">
        <f t="shared" si="24"/>
        <v/>
      </c>
      <c r="T269" s="9" t="str">
        <f t="shared" si="25"/>
        <v/>
      </c>
      <c r="V269" s="9" t="str">
        <f t="shared" si="26"/>
        <v/>
      </c>
      <c r="X269" s="9" t="str">
        <f t="shared" si="27"/>
        <v/>
      </c>
      <c r="AC269" s="9" t="str">
        <f t="shared" si="29"/>
        <v/>
      </c>
      <c r="AD269" s="9" t="str">
        <f t="shared" si="28"/>
        <v/>
      </c>
      <c r="AF269" s="14"/>
    </row>
    <row r="270" spans="19:32">
      <c r="S270" s="9" t="str">
        <f t="shared" si="24"/>
        <v/>
      </c>
      <c r="T270" s="9" t="str">
        <f t="shared" si="25"/>
        <v/>
      </c>
      <c r="V270" s="9" t="str">
        <f t="shared" si="26"/>
        <v/>
      </c>
      <c r="X270" s="9" t="str">
        <f t="shared" si="27"/>
        <v/>
      </c>
      <c r="AC270" s="9" t="str">
        <f t="shared" si="29"/>
        <v/>
      </c>
      <c r="AD270" s="9" t="str">
        <f t="shared" si="28"/>
        <v/>
      </c>
      <c r="AF270" s="14"/>
    </row>
    <row r="271" spans="19:32">
      <c r="S271" s="9" t="str">
        <f t="shared" si="24"/>
        <v/>
      </c>
      <c r="T271" s="9" t="str">
        <f t="shared" si="25"/>
        <v/>
      </c>
      <c r="V271" s="9" t="str">
        <f t="shared" si="26"/>
        <v/>
      </c>
      <c r="X271" s="9" t="str">
        <f t="shared" si="27"/>
        <v/>
      </c>
      <c r="AC271" s="9" t="str">
        <f t="shared" si="29"/>
        <v/>
      </c>
      <c r="AD271" s="9" t="str">
        <f t="shared" si="28"/>
        <v/>
      </c>
      <c r="AF271" s="14"/>
    </row>
    <row r="272" spans="19:32">
      <c r="S272" s="9" t="str">
        <f t="shared" si="24"/>
        <v/>
      </c>
      <c r="T272" s="9" t="str">
        <f t="shared" si="25"/>
        <v/>
      </c>
      <c r="V272" s="9" t="str">
        <f t="shared" si="26"/>
        <v/>
      </c>
      <c r="X272" s="9" t="str">
        <f t="shared" si="27"/>
        <v/>
      </c>
      <c r="AC272" s="9" t="str">
        <f t="shared" si="29"/>
        <v/>
      </c>
      <c r="AD272" s="9" t="str">
        <f t="shared" si="28"/>
        <v/>
      </c>
      <c r="AF272" s="14"/>
    </row>
    <row r="273" spans="19:32">
      <c r="S273" s="9" t="str">
        <f t="shared" si="24"/>
        <v/>
      </c>
      <c r="T273" s="9" t="str">
        <f t="shared" si="25"/>
        <v/>
      </c>
      <c r="V273" s="9" t="str">
        <f t="shared" si="26"/>
        <v/>
      </c>
      <c r="X273" s="9" t="str">
        <f t="shared" si="27"/>
        <v/>
      </c>
      <c r="AC273" s="9" t="str">
        <f t="shared" si="29"/>
        <v/>
      </c>
      <c r="AD273" s="9" t="str">
        <f t="shared" si="28"/>
        <v/>
      </c>
      <c r="AF273" s="14"/>
    </row>
    <row r="274" spans="19:32">
      <c r="S274" s="9" t="str">
        <f t="shared" si="24"/>
        <v/>
      </c>
      <c r="T274" s="9" t="str">
        <f t="shared" si="25"/>
        <v/>
      </c>
      <c r="V274" s="9" t="str">
        <f t="shared" si="26"/>
        <v/>
      </c>
      <c r="X274" s="9" t="str">
        <f t="shared" si="27"/>
        <v/>
      </c>
      <c r="AC274" s="9" t="str">
        <f t="shared" si="29"/>
        <v/>
      </c>
      <c r="AD274" s="9" t="str">
        <f t="shared" si="28"/>
        <v/>
      </c>
      <c r="AF274" s="14"/>
    </row>
    <row r="275" spans="19:32">
      <c r="S275" s="9" t="str">
        <f t="shared" si="24"/>
        <v/>
      </c>
      <c r="T275" s="9" t="str">
        <f t="shared" si="25"/>
        <v/>
      </c>
      <c r="V275" s="9" t="str">
        <f t="shared" si="26"/>
        <v/>
      </c>
      <c r="X275" s="9" t="str">
        <f t="shared" si="27"/>
        <v/>
      </c>
      <c r="AC275" s="9" t="str">
        <f t="shared" si="29"/>
        <v/>
      </c>
      <c r="AD275" s="9" t="str">
        <f t="shared" si="28"/>
        <v/>
      </c>
      <c r="AF275" s="14"/>
    </row>
    <row r="276" spans="19:32">
      <c r="S276" s="9" t="str">
        <f t="shared" si="24"/>
        <v/>
      </c>
      <c r="T276" s="9" t="str">
        <f t="shared" si="25"/>
        <v/>
      </c>
      <c r="V276" s="9" t="str">
        <f t="shared" si="26"/>
        <v/>
      </c>
      <c r="X276" s="9" t="str">
        <f t="shared" si="27"/>
        <v/>
      </c>
      <c r="AC276" s="9" t="str">
        <f t="shared" si="29"/>
        <v/>
      </c>
      <c r="AD276" s="9" t="str">
        <f t="shared" si="28"/>
        <v/>
      </c>
      <c r="AF276" s="14"/>
    </row>
    <row r="277" spans="19:32">
      <c r="S277" s="9" t="str">
        <f t="shared" si="24"/>
        <v/>
      </c>
      <c r="T277" s="9" t="str">
        <f t="shared" si="25"/>
        <v/>
      </c>
      <c r="V277" s="9" t="str">
        <f t="shared" si="26"/>
        <v/>
      </c>
      <c r="X277" s="9" t="str">
        <f t="shared" si="27"/>
        <v/>
      </c>
      <c r="AC277" s="9" t="str">
        <f t="shared" si="29"/>
        <v/>
      </c>
      <c r="AD277" s="9" t="str">
        <f t="shared" si="28"/>
        <v/>
      </c>
      <c r="AF277" s="14"/>
    </row>
    <row r="278" spans="19:32">
      <c r="S278" s="9" t="str">
        <f t="shared" si="24"/>
        <v/>
      </c>
      <c r="T278" s="9" t="str">
        <f t="shared" si="25"/>
        <v/>
      </c>
      <c r="V278" s="9" t="str">
        <f t="shared" si="26"/>
        <v/>
      </c>
      <c r="X278" s="9" t="str">
        <f t="shared" si="27"/>
        <v/>
      </c>
      <c r="AC278" s="9" t="str">
        <f t="shared" si="29"/>
        <v/>
      </c>
      <c r="AD278" s="9" t="str">
        <f t="shared" si="28"/>
        <v/>
      </c>
      <c r="AF278" s="14"/>
    </row>
    <row r="279" spans="19:32">
      <c r="S279" s="9" t="str">
        <f t="shared" si="24"/>
        <v/>
      </c>
      <c r="T279" s="9" t="str">
        <f t="shared" si="25"/>
        <v/>
      </c>
      <c r="V279" s="9" t="str">
        <f t="shared" si="26"/>
        <v/>
      </c>
      <c r="X279" s="9" t="str">
        <f t="shared" si="27"/>
        <v/>
      </c>
      <c r="AC279" s="9" t="str">
        <f t="shared" si="29"/>
        <v/>
      </c>
      <c r="AD279" s="9" t="str">
        <f t="shared" si="28"/>
        <v/>
      </c>
      <c r="AF279" s="14"/>
    </row>
    <row r="280" spans="19:32">
      <c r="S280" s="9" t="str">
        <f t="shared" si="24"/>
        <v/>
      </c>
      <c r="T280" s="9" t="str">
        <f t="shared" si="25"/>
        <v/>
      </c>
      <c r="V280" s="9" t="str">
        <f t="shared" si="26"/>
        <v/>
      </c>
      <c r="X280" s="9" t="str">
        <f t="shared" si="27"/>
        <v/>
      </c>
      <c r="AC280" s="9" t="str">
        <f t="shared" si="29"/>
        <v/>
      </c>
      <c r="AD280" s="9" t="str">
        <f t="shared" si="28"/>
        <v/>
      </c>
      <c r="AF280" s="14"/>
    </row>
    <row r="281" spans="19:32">
      <c r="S281" s="9" t="str">
        <f t="shared" si="24"/>
        <v/>
      </c>
      <c r="T281" s="9" t="str">
        <f t="shared" si="25"/>
        <v/>
      </c>
      <c r="V281" s="9" t="str">
        <f t="shared" si="26"/>
        <v/>
      </c>
      <c r="X281" s="9" t="str">
        <f t="shared" si="27"/>
        <v/>
      </c>
      <c r="AC281" s="9" t="str">
        <f t="shared" si="29"/>
        <v/>
      </c>
      <c r="AD281" s="9" t="str">
        <f t="shared" si="28"/>
        <v/>
      </c>
      <c r="AF281" s="14"/>
    </row>
    <row r="282" spans="19:32">
      <c r="S282" s="9" t="str">
        <f t="shared" si="24"/>
        <v/>
      </c>
      <c r="T282" s="9" t="str">
        <f t="shared" si="25"/>
        <v/>
      </c>
      <c r="V282" s="9" t="str">
        <f t="shared" si="26"/>
        <v/>
      </c>
      <c r="X282" s="9" t="str">
        <f t="shared" si="27"/>
        <v/>
      </c>
      <c r="AC282" s="9" t="str">
        <f t="shared" si="29"/>
        <v/>
      </c>
      <c r="AD282" s="9" t="str">
        <f t="shared" si="28"/>
        <v/>
      </c>
      <c r="AF282" s="14"/>
    </row>
    <row r="283" spans="19:32">
      <c r="S283" s="9" t="str">
        <f t="shared" si="24"/>
        <v/>
      </c>
      <c r="T283" s="9" t="str">
        <f t="shared" si="25"/>
        <v/>
      </c>
      <c r="V283" s="9" t="str">
        <f t="shared" si="26"/>
        <v/>
      </c>
      <c r="X283" s="9" t="str">
        <f t="shared" si="27"/>
        <v/>
      </c>
      <c r="AC283" s="9" t="str">
        <f t="shared" si="29"/>
        <v/>
      </c>
      <c r="AD283" s="9" t="str">
        <f t="shared" si="28"/>
        <v/>
      </c>
      <c r="AF283" s="14"/>
    </row>
    <row r="284" spans="19:32">
      <c r="S284" s="9" t="str">
        <f t="shared" si="24"/>
        <v/>
      </c>
      <c r="T284" s="9" t="str">
        <f t="shared" si="25"/>
        <v/>
      </c>
      <c r="V284" s="9" t="str">
        <f t="shared" si="26"/>
        <v/>
      </c>
      <c r="X284" s="9" t="str">
        <f t="shared" si="27"/>
        <v/>
      </c>
      <c r="AC284" s="9" t="str">
        <f t="shared" si="29"/>
        <v/>
      </c>
      <c r="AD284" s="9" t="str">
        <f t="shared" si="28"/>
        <v/>
      </c>
      <c r="AF284" s="14"/>
    </row>
    <row r="285" spans="19:32">
      <c r="S285" s="9" t="str">
        <f t="shared" si="24"/>
        <v/>
      </c>
      <c r="T285" s="9" t="str">
        <f t="shared" si="25"/>
        <v/>
      </c>
      <c r="V285" s="9" t="str">
        <f t="shared" si="26"/>
        <v/>
      </c>
      <c r="X285" s="9" t="str">
        <f t="shared" si="27"/>
        <v/>
      </c>
      <c r="AC285" s="9" t="str">
        <f t="shared" si="29"/>
        <v/>
      </c>
      <c r="AD285" s="9" t="str">
        <f t="shared" si="28"/>
        <v/>
      </c>
      <c r="AF285" s="14"/>
    </row>
    <row r="286" spans="19:32">
      <c r="S286" s="9" t="str">
        <f t="shared" si="24"/>
        <v/>
      </c>
      <c r="T286" s="9" t="str">
        <f t="shared" si="25"/>
        <v/>
      </c>
      <c r="V286" s="9" t="str">
        <f t="shared" si="26"/>
        <v/>
      </c>
      <c r="X286" s="9" t="str">
        <f t="shared" si="27"/>
        <v/>
      </c>
      <c r="AC286" s="9" t="str">
        <f t="shared" si="29"/>
        <v/>
      </c>
      <c r="AD286" s="9" t="str">
        <f t="shared" si="28"/>
        <v/>
      </c>
      <c r="AF286" s="14"/>
    </row>
    <row r="287" spans="19:32">
      <c r="S287" s="9" t="str">
        <f t="shared" si="24"/>
        <v/>
      </c>
      <c r="T287" s="9" t="str">
        <f t="shared" si="25"/>
        <v/>
      </c>
      <c r="V287" s="9" t="str">
        <f t="shared" si="26"/>
        <v/>
      </c>
      <c r="X287" s="9" t="str">
        <f t="shared" si="27"/>
        <v/>
      </c>
      <c r="AC287" s="9" t="str">
        <f t="shared" si="29"/>
        <v/>
      </c>
      <c r="AD287" s="9" t="str">
        <f t="shared" si="28"/>
        <v/>
      </c>
      <c r="AF287" s="14"/>
    </row>
    <row r="288" spans="19:32">
      <c r="S288" s="9" t="str">
        <f t="shared" si="24"/>
        <v/>
      </c>
      <c r="T288" s="9" t="str">
        <f t="shared" si="25"/>
        <v/>
      </c>
      <c r="V288" s="9" t="str">
        <f t="shared" si="26"/>
        <v/>
      </c>
      <c r="X288" s="9" t="str">
        <f t="shared" si="27"/>
        <v/>
      </c>
      <c r="AC288" s="9" t="str">
        <f t="shared" si="29"/>
        <v/>
      </c>
      <c r="AD288" s="9" t="str">
        <f t="shared" si="28"/>
        <v/>
      </c>
      <c r="AF288" s="14"/>
    </row>
    <row r="289" spans="3:33">
      <c r="S289" s="9" t="str">
        <f t="shared" si="24"/>
        <v/>
      </c>
      <c r="T289" s="9" t="str">
        <f t="shared" si="25"/>
        <v/>
      </c>
      <c r="V289" s="9" t="str">
        <f t="shared" si="26"/>
        <v/>
      </c>
      <c r="X289" s="9" t="str">
        <f t="shared" si="27"/>
        <v/>
      </c>
      <c r="AC289" s="9" t="str">
        <f t="shared" si="29"/>
        <v/>
      </c>
      <c r="AD289" s="9" t="str">
        <f t="shared" si="28"/>
        <v/>
      </c>
      <c r="AF289" s="14"/>
    </row>
    <row r="290" spans="3:33">
      <c r="S290" s="9" t="str">
        <f t="shared" si="24"/>
        <v/>
      </c>
      <c r="T290" s="9" t="str">
        <f t="shared" si="25"/>
        <v/>
      </c>
      <c r="V290" s="9" t="str">
        <f t="shared" si="26"/>
        <v/>
      </c>
      <c r="X290" s="9" t="str">
        <f t="shared" si="27"/>
        <v/>
      </c>
      <c r="AC290" s="9" t="str">
        <f t="shared" si="29"/>
        <v/>
      </c>
      <c r="AD290" s="9" t="str">
        <f t="shared" si="28"/>
        <v/>
      </c>
      <c r="AF290" s="14"/>
    </row>
    <row r="291" spans="3:33">
      <c r="S291" s="9" t="str">
        <f t="shared" si="24"/>
        <v/>
      </c>
      <c r="T291" s="9" t="str">
        <f t="shared" si="25"/>
        <v/>
      </c>
      <c r="V291" s="9" t="str">
        <f t="shared" si="26"/>
        <v/>
      </c>
      <c r="X291" s="9" t="str">
        <f t="shared" si="27"/>
        <v/>
      </c>
      <c r="AC291" s="9" t="str">
        <f t="shared" si="29"/>
        <v/>
      </c>
      <c r="AD291" s="9" t="str">
        <f t="shared" si="28"/>
        <v/>
      </c>
      <c r="AF291" s="14"/>
    </row>
    <row r="292" spans="3:33">
      <c r="S292" s="9" t="str">
        <f t="shared" si="24"/>
        <v/>
      </c>
      <c r="T292" s="9" t="str">
        <f t="shared" si="25"/>
        <v/>
      </c>
      <c r="V292" s="9" t="str">
        <f t="shared" si="26"/>
        <v/>
      </c>
      <c r="X292" s="9" t="str">
        <f t="shared" si="27"/>
        <v/>
      </c>
      <c r="AC292" s="9" t="str">
        <f t="shared" si="29"/>
        <v/>
      </c>
      <c r="AD292" s="9" t="str">
        <f t="shared" si="28"/>
        <v/>
      </c>
      <c r="AF292" s="14"/>
    </row>
    <row r="293" spans="3:33">
      <c r="S293" s="9" t="str">
        <f t="shared" si="24"/>
        <v/>
      </c>
      <c r="T293" s="9" t="str">
        <f t="shared" si="25"/>
        <v/>
      </c>
      <c r="V293" s="9" t="str">
        <f t="shared" si="26"/>
        <v/>
      </c>
      <c r="X293" s="9" t="str">
        <f t="shared" si="27"/>
        <v/>
      </c>
      <c r="AC293" s="9" t="str">
        <f t="shared" si="29"/>
        <v/>
      </c>
      <c r="AD293" s="9" t="str">
        <f t="shared" si="28"/>
        <v/>
      </c>
      <c r="AF293" s="14"/>
    </row>
    <row r="294" spans="3:33">
      <c r="S294" s="9" t="str">
        <f t="shared" si="24"/>
        <v/>
      </c>
      <c r="T294" s="9" t="str">
        <f t="shared" si="25"/>
        <v/>
      </c>
      <c r="V294" s="9" t="str">
        <f t="shared" si="26"/>
        <v/>
      </c>
      <c r="X294" s="9" t="str">
        <f t="shared" si="27"/>
        <v/>
      </c>
      <c r="AC294" s="9" t="str">
        <f t="shared" si="29"/>
        <v/>
      </c>
      <c r="AD294" s="9" t="str">
        <f t="shared" si="28"/>
        <v/>
      </c>
      <c r="AF294" s="14"/>
    </row>
    <row r="295" spans="3:33">
      <c r="S295" s="9" t="str">
        <f t="shared" si="24"/>
        <v/>
      </c>
      <c r="T295" s="9" t="str">
        <f t="shared" si="25"/>
        <v/>
      </c>
      <c r="V295" s="9" t="str">
        <f t="shared" si="26"/>
        <v/>
      </c>
      <c r="X295" s="9" t="str">
        <f t="shared" si="27"/>
        <v/>
      </c>
      <c r="AC295" s="9" t="str">
        <f t="shared" si="29"/>
        <v/>
      </c>
      <c r="AD295" s="9" t="str">
        <f t="shared" si="28"/>
        <v/>
      </c>
      <c r="AF295" s="14"/>
    </row>
    <row r="296" spans="3:33">
      <c r="S296" s="9" t="str">
        <f t="shared" si="24"/>
        <v/>
      </c>
      <c r="T296" s="9" t="str">
        <f t="shared" si="25"/>
        <v/>
      </c>
      <c r="V296" s="9" t="str">
        <f t="shared" si="26"/>
        <v/>
      </c>
      <c r="X296" s="9" t="str">
        <f t="shared" si="27"/>
        <v/>
      </c>
      <c r="AC296" s="9" t="str">
        <f t="shared" si="29"/>
        <v/>
      </c>
      <c r="AD296" s="9" t="str">
        <f t="shared" si="28"/>
        <v/>
      </c>
      <c r="AF296" s="14"/>
    </row>
    <row r="297" spans="3:33">
      <c r="S297" s="9" t="str">
        <f t="shared" si="24"/>
        <v/>
      </c>
      <c r="T297" s="9" t="str">
        <f t="shared" si="25"/>
        <v/>
      </c>
      <c r="V297" s="9" t="str">
        <f t="shared" si="26"/>
        <v/>
      </c>
      <c r="X297" s="9" t="str">
        <f t="shared" si="27"/>
        <v/>
      </c>
      <c r="AC297" s="9" t="str">
        <f t="shared" si="29"/>
        <v/>
      </c>
      <c r="AD297" s="9" t="str">
        <f t="shared" si="28"/>
        <v/>
      </c>
      <c r="AF297" s="14"/>
    </row>
    <row r="298" spans="3:33">
      <c r="S298" s="9" t="str">
        <f t="shared" si="24"/>
        <v/>
      </c>
      <c r="T298" s="9" t="str">
        <f t="shared" si="25"/>
        <v/>
      </c>
      <c r="V298" s="9" t="str">
        <f t="shared" si="26"/>
        <v/>
      </c>
      <c r="X298" s="9" t="str">
        <f t="shared" si="27"/>
        <v/>
      </c>
      <c r="AC298" s="9" t="str">
        <f t="shared" si="29"/>
        <v/>
      </c>
      <c r="AD298" s="9" t="str">
        <f t="shared" si="28"/>
        <v/>
      </c>
      <c r="AF298" s="14"/>
    </row>
    <row r="299" spans="3:33">
      <c r="S299" s="9" t="str">
        <f t="shared" si="24"/>
        <v/>
      </c>
      <c r="T299" s="9" t="str">
        <f t="shared" si="25"/>
        <v/>
      </c>
      <c r="V299" s="9" t="str">
        <f t="shared" si="26"/>
        <v/>
      </c>
      <c r="X299" s="9" t="str">
        <f t="shared" si="27"/>
        <v/>
      </c>
      <c r="AC299" s="9" t="str">
        <f t="shared" si="29"/>
        <v/>
      </c>
      <c r="AD299" s="9" t="str">
        <f t="shared" si="28"/>
        <v/>
      </c>
      <c r="AF299" s="14"/>
    </row>
    <row r="300" spans="3:33" s="11" customFormat="1">
      <c r="C300" s="10"/>
      <c r="D300" s="10"/>
      <c r="E300" s="10"/>
      <c r="F300" s="16"/>
      <c r="H300" s="16"/>
      <c r="I300" s="10"/>
      <c r="N300" s="10"/>
      <c r="O300" s="10"/>
      <c r="P300" s="10"/>
      <c r="Q300" s="10"/>
      <c r="R300" s="10"/>
      <c r="S300" s="9" t="str">
        <f t="shared" si="24"/>
        <v/>
      </c>
      <c r="T300" s="9" t="str">
        <f t="shared" si="25"/>
        <v/>
      </c>
      <c r="U300" s="10"/>
      <c r="V300" s="9" t="str">
        <f t="shared" si="26"/>
        <v/>
      </c>
      <c r="W300" s="10"/>
      <c r="X300" s="9" t="str">
        <f t="shared" si="27"/>
        <v/>
      </c>
      <c r="Y300" s="10"/>
      <c r="Z300" s="10"/>
      <c r="AA300" s="10"/>
      <c r="AB300" s="10"/>
      <c r="AC300" s="9" t="str">
        <f t="shared" si="29"/>
        <v/>
      </c>
      <c r="AD300" s="9" t="str">
        <f t="shared" si="28"/>
        <v/>
      </c>
      <c r="AF300" s="14"/>
      <c r="AG300" s="1"/>
    </row>
  </sheetData>
  <protectedRanges>
    <protectedRange password="C79E" sqref="Y2:AB300" name="範圍6" securityDescriptor="O:WDG:WDD:(A;;CC;;;WD)"/>
    <protectedRange password="C79E" sqref="U2:U300" name="範圍4" securityDescriptor="O:WDG:WDD:(A;;CC;;;WD)"/>
    <protectedRange password="C79E" sqref="A2:R300" name="範圍1" securityDescriptor="O:WDG:WDD:(A;;CC;;;WD)"/>
    <protectedRange password="C79E" sqref="W2:W300" name="範圍5" securityDescriptor="O:WDG:WDD:(A;;CC;;;WD)"/>
    <protectedRange password="C79E" sqref="AE2:AG300" name="範圍9" securityDescriptor="O:WDG:WDD:(A;;CC;;;WD)"/>
  </protectedRanges>
  <phoneticPr fontId="1" type="noConversion"/>
  <dataValidations xWindow="1635" yWindow="300" count="21">
    <dataValidation type="list" allowBlank="1" showInputMessage="1" showErrorMessage="1" promptTitle="報名資格(請輸入 0-2 )" prompt="_x000a_0 /國民中學非應屆畢業生_x000a_1 /國民中學應屆畢業生_x000a_2 /同等學力" sqref="I1023:I65536" xr:uid="{00000000-0002-0000-0000-000000000000}">
      <formula1>v.0.2</formula1>
    </dataValidation>
    <dataValidation type="list" allowBlank="1" showInputMessage="1" showErrorMessage="1" promptTitle="減免身分 (請輸入 0 - 3 )" prompt="_x000a_0 /一般生_x000a_1 /低收入戶_x000a_2 /失業戶子女_x000a_3 /中低收入戶_x000a_" sqref="O661:O65536" xr:uid="{00000000-0002-0000-0000-000001000000}">
      <formula1>v.0.3</formula1>
    </dataValidation>
    <dataValidation type="list" allowBlank="1" showInputMessage="1" showErrorMessage="1" sqref="R301:R65536" xr:uid="{00000000-0002-0000-0000-000002000000}">
      <formula1>v.0.99</formula1>
    </dataValidation>
    <dataValidation type="list" allowBlank="1" showInputMessage="1" showErrorMessage="1" promptTitle="請輸入 0 - 4 " prompt="_x000a_0 /一般_x000a_1 /低收入戶_x000a_2 /失業戶子女_x000a_3 /中低收入戶_x000a_4 /特殊境遇家庭" sqref="W366:W65536" xr:uid="{00000000-0002-0000-0000-000003000000}">
      <formula1>v.0.4</formula1>
    </dataValidation>
    <dataValidation type="list" allowBlank="1" showInputMessage="1" showErrorMessage="1" sqref="Y301:AB65536" xr:uid="{00000000-0002-0000-0000-000004000000}">
      <formula1>v.1.100</formula1>
    </dataValidation>
    <dataValidation allowBlank="1" showErrorMessage="1" promptTitle="請輸入 0 - 7 分" prompt="_x000a_請輸入 0 - 7 分" sqref="P1" xr:uid="{00000000-0002-0000-0000-000005000000}"/>
    <dataValidation type="list" allowBlank="1" showInputMessage="1" showErrorMessage="1" promptTitle="是否報考110年國中教育會考" prompt="0 /否, 1 /是" sqref="AF329:AF65536" xr:uid="{00000000-0002-0000-0000-000006000000}">
      <formula1>v.0.1</formula1>
    </dataValidation>
    <dataValidation type="list" allowBlank="1" showInputMessage="1" showErrorMessage="1" sqref="C2:C1048576" xr:uid="{00000000-0002-0000-0000-000007000000}">
      <formula1>BYear</formula1>
    </dataValidation>
    <dataValidation type="list" allowBlank="1" showInputMessage="1" showErrorMessage="1" sqref="D2:D65536" xr:uid="{00000000-0002-0000-0000-000008000000}">
      <formula1>BMonth</formula1>
    </dataValidation>
    <dataValidation type="list" allowBlank="1" showInputMessage="1" showErrorMessage="1" sqref="E2:E65536" xr:uid="{00000000-0002-0000-0000-000009000000}">
      <formula1>BDay</formula1>
    </dataValidation>
    <dataValidation allowBlank="1" showErrorMessage="1" promptTitle="報名資格(請輸入 0-2 )" prompt="_x000a_0 /國民中學非應屆畢業生_x000a_1 /國民中學應屆畢業生_x000a_2 /同等學歷_x000a_" sqref="H2:H65536" xr:uid="{00000000-0002-0000-0000-00000A000000}"/>
    <dataValidation type="list" allowBlank="1" showInputMessage="1" showErrorMessage="1" promptTitle="特種生加分類別 ( 請輸入 0 - 26 )" prompt="_x000a_請參考「特種生加分類別」代碼表" sqref="N2:N65536" xr:uid="{00000000-0002-0000-0000-00000B000000}">
      <formula1>v.0.26</formula1>
    </dataValidation>
    <dataValidation type="list" allowBlank="1" showInputMessage="1" showErrorMessage="1" sqref="Q2:Q65536" xr:uid="{00000000-0002-0000-0000-00000C000000}">
      <formula1>v.0.6</formula1>
    </dataValidation>
    <dataValidation type="list" allowBlank="1" showInputMessage="1" showErrorMessage="1" sqref="Y2:AB300 U2:U65536" xr:uid="{00000000-0002-0000-0000-00000D000000}">
      <formula1>v.0.100</formula1>
    </dataValidation>
    <dataValidation type="list" allowBlank="1" showErrorMessage="1" promptTitle="請輸入 0 - 7 分" prompt="_x000a_請輸入 0 - 7 分" sqref="P2:P65536" xr:uid="{00000000-0002-0000-0000-00000E000000}">
      <formula1>v4.0.7</formula1>
    </dataValidation>
    <dataValidation type="decimal" allowBlank="1" showInputMessage="1" showErrorMessage="1" sqref="R2:R300" xr:uid="{00000000-0002-0000-0000-00000F000000}">
      <formula1>0</formula1>
      <formula2>999</formula2>
    </dataValidation>
    <dataValidation type="list" allowBlank="1" showInputMessage="1" showErrorMessage="1" promptTitle="報名資格(請輸入 0-2 )" prompt="_x000a_0 /國民中學非應屆畢業生_x000a_1 /國民中學應屆畢業生_x000a_2 /同等學力_x000a_" sqref="I2:I1022" xr:uid="{00000000-0002-0000-0000-000010000000}">
      <formula1>v.0.2</formula1>
    </dataValidation>
    <dataValidation allowBlank="1" showInputMessage="1" showErrorMessage="1" promptTitle="請輸入 0 - 1" prompt="_x000a_0 /否_x000a_1 /是" sqref="AF2:AF300" xr:uid="{00000000-0002-0000-0000-000011000000}"/>
    <dataValidation type="list" allowBlank="1" showInputMessage="1" showErrorMessage="1" promptTitle="減免身分 (請輸入 0 - 3 )" prompt="0 /一般生_x000a_1 /低收入戶子女_x000a_2 /失業戶子女_x000a_3 /中低收入戶子女_x000a_" sqref="O2:O660" xr:uid="{00000000-0002-0000-0000-000012000000}">
      <formula1>v.0.3</formula1>
    </dataValidation>
    <dataValidation type="list" allowBlank="1" showInputMessage="1" showErrorMessage="1" promptTitle="請輸入 0 - 4 " prompt="0 /一般_x000a_1 /低收入戶子女_x000a_2 /失業戶子女_x000a_3 /中低收入戶子女_x000a_4 /特殊境遇家庭子女" sqref="W2:W365" xr:uid="{00000000-0002-0000-0000-000013000000}">
      <formula1>v.0.4</formula1>
    </dataValidation>
    <dataValidation allowBlank="1" showInputMessage="1" showErrorMessage="1" prompt="115年國中教育會考准考證號" sqref="AG1:AG1048576" xr:uid="{00000000-0002-0000-0000-000014000000}"/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"/>
  <sheetViews>
    <sheetView workbookViewId="0">
      <pane xSplit="2" ySplit="1" topLeftCell="Q2" activePane="bottomRight" state="frozen"/>
      <selection pane="topRight" activeCell="C1" sqref="C1"/>
      <selection pane="bottomLeft" activeCell="A2" sqref="A2"/>
      <selection pane="bottomRight"/>
    </sheetView>
  </sheetViews>
  <sheetFormatPr defaultRowHeight="16.5"/>
  <cols>
    <col min="1" max="1" width="12.125" customWidth="1"/>
    <col min="2" max="31" width="10"/>
    <col min="32" max="32" width="19.5" customWidth="1"/>
    <col min="33" max="33" width="16.5" customWidth="1"/>
  </cols>
  <sheetData>
    <row r="1" spans="1:33">
      <c r="A1" s="18" t="s">
        <v>59</v>
      </c>
      <c r="B1" s="18" t="s">
        <v>78</v>
      </c>
      <c r="C1" s="19" t="s">
        <v>21</v>
      </c>
      <c r="D1" s="19" t="s">
        <v>0</v>
      </c>
      <c r="E1" s="19" t="s">
        <v>1</v>
      </c>
      <c r="F1" s="20" t="s">
        <v>2</v>
      </c>
      <c r="G1" s="18" t="s">
        <v>3</v>
      </c>
      <c r="H1" s="20" t="s">
        <v>43</v>
      </c>
      <c r="I1" s="19" t="s">
        <v>4</v>
      </c>
      <c r="J1" s="18" t="s">
        <v>5</v>
      </c>
      <c r="K1" s="18" t="s">
        <v>6</v>
      </c>
      <c r="L1" s="18" t="s">
        <v>79</v>
      </c>
      <c r="M1" s="18" t="s">
        <v>7</v>
      </c>
      <c r="N1" s="19" t="s">
        <v>8</v>
      </c>
      <c r="O1" s="19" t="s">
        <v>9</v>
      </c>
      <c r="P1" s="19" t="s">
        <v>10</v>
      </c>
      <c r="Q1" s="19" t="s">
        <v>11</v>
      </c>
      <c r="R1" s="19" t="s">
        <v>12</v>
      </c>
      <c r="S1" s="9" t="s">
        <v>13</v>
      </c>
      <c r="T1" s="9" t="s">
        <v>14</v>
      </c>
      <c r="U1" s="19" t="s">
        <v>83</v>
      </c>
      <c r="V1" s="9" t="s">
        <v>15</v>
      </c>
      <c r="W1" s="19" t="s">
        <v>16</v>
      </c>
      <c r="X1" s="9" t="s">
        <v>31</v>
      </c>
      <c r="Y1" s="19" t="s">
        <v>17</v>
      </c>
      <c r="Z1" s="19" t="s">
        <v>80</v>
      </c>
      <c r="AA1" s="19" t="s">
        <v>18</v>
      </c>
      <c r="AB1" s="21" t="s">
        <v>75</v>
      </c>
      <c r="AC1" s="9" t="s">
        <v>19</v>
      </c>
      <c r="AD1" s="9" t="s">
        <v>24</v>
      </c>
      <c r="AE1" s="18" t="s">
        <v>20</v>
      </c>
      <c r="AF1" s="22" t="s">
        <v>86</v>
      </c>
      <c r="AG1" s="18" t="s">
        <v>37</v>
      </c>
    </row>
    <row r="2" spans="1:33" ht="105.75" customHeight="1">
      <c r="A2" s="18" t="s">
        <v>73</v>
      </c>
      <c r="B2" s="18" t="s">
        <v>22</v>
      </c>
      <c r="C2" s="19">
        <v>100</v>
      </c>
      <c r="D2" s="19">
        <v>3</v>
      </c>
      <c r="E2" s="19">
        <v>25</v>
      </c>
      <c r="F2" s="23">
        <v>9</v>
      </c>
      <c r="G2" s="18" t="s">
        <v>66</v>
      </c>
      <c r="H2" s="23" t="s">
        <v>84</v>
      </c>
      <c r="I2" s="19">
        <v>1</v>
      </c>
      <c r="J2" s="18" t="s">
        <v>67</v>
      </c>
      <c r="K2" s="18" t="s">
        <v>69</v>
      </c>
      <c r="L2" s="18" t="s">
        <v>81</v>
      </c>
      <c r="M2" s="18" t="s">
        <v>74</v>
      </c>
      <c r="N2" s="19">
        <v>0</v>
      </c>
      <c r="O2" s="19">
        <v>3</v>
      </c>
      <c r="P2" s="19">
        <v>7</v>
      </c>
      <c r="Q2" s="19">
        <v>0</v>
      </c>
      <c r="R2" s="19">
        <v>33</v>
      </c>
      <c r="S2" s="9">
        <f>IF(OR(ISBLANK(Q2),ISBLANK(R2)),"",IF((Q2*2+ROUNDDOWN(R2,0)*1/4)&gt;15,15,Q2*2+ROUNDDOWN(R2,0)*1/4))</f>
        <v>8.25</v>
      </c>
      <c r="T2" s="9">
        <f>IF(OR(ISBLANK(P2),ISBLANK(S2)),"",IF((P2+S2)&gt;15,15,(P2+S2)))</f>
        <v>15</v>
      </c>
      <c r="U2" s="19">
        <v>90</v>
      </c>
      <c r="V2" s="9">
        <f>IF(ISBLANK(U2),"",IF(U2*1&gt;=90,3,IF(U2*1&gt;=80,2.5,IF(U2*1&gt;=70,1.5,IF(U2*1&gt;=60,1,0)))))</f>
        <v>3</v>
      </c>
      <c r="W2" s="19">
        <v>3</v>
      </c>
      <c r="X2" s="9">
        <f>IF(ISBLANK(W2),"",IF(W2*1=0,0,IF(W2*1=1,3,1.5)))</f>
        <v>1.5</v>
      </c>
      <c r="Y2" s="19">
        <v>90</v>
      </c>
      <c r="Z2" s="19">
        <v>88</v>
      </c>
      <c r="AA2" s="19">
        <v>75</v>
      </c>
      <c r="AB2" s="19">
        <v>68</v>
      </c>
      <c r="AC2" s="9">
        <f>IF(OR(ISBLANK(Y2),ISBLANK(Z2),ISBLANK(AA2),ISBLANK(AB2)),"",MIN(SUMPRODUCT((Y2:AB2&gt;=60)*7),21))</f>
        <v>21</v>
      </c>
      <c r="AD2" s="9">
        <f>IF(ISERR(T2+V2+X2+AC2),"",T2+V2+X2+AC2)</f>
        <v>40.5</v>
      </c>
      <c r="AE2" s="24" t="s">
        <v>87</v>
      </c>
      <c r="AF2" s="25">
        <v>1</v>
      </c>
      <c r="AG2" s="18" t="s">
        <v>38</v>
      </c>
    </row>
    <row r="3" spans="1:33" ht="111" customHeight="1">
      <c r="A3" s="18" t="s">
        <v>72</v>
      </c>
      <c r="B3" s="18" t="s">
        <v>23</v>
      </c>
      <c r="C3" s="19">
        <v>100</v>
      </c>
      <c r="D3" s="19">
        <v>6</v>
      </c>
      <c r="E3" s="19">
        <v>5</v>
      </c>
      <c r="F3" s="23">
        <v>9</v>
      </c>
      <c r="G3" s="18" t="s">
        <v>68</v>
      </c>
      <c r="H3" s="23" t="s">
        <v>84</v>
      </c>
      <c r="I3" s="19">
        <v>1</v>
      </c>
      <c r="J3" s="18" t="s">
        <v>67</v>
      </c>
      <c r="K3" s="18" t="s">
        <v>70</v>
      </c>
      <c r="L3" s="18" t="s">
        <v>82</v>
      </c>
      <c r="M3" s="18" t="s">
        <v>71</v>
      </c>
      <c r="N3" s="19">
        <v>1</v>
      </c>
      <c r="O3" s="19">
        <v>1</v>
      </c>
      <c r="P3" s="19">
        <v>7</v>
      </c>
      <c r="Q3" s="19">
        <v>3</v>
      </c>
      <c r="R3" s="19">
        <v>27</v>
      </c>
      <c r="S3" s="9">
        <f>IF(OR(ISBLANK(Q3),ISBLANK(R3)),"",IF((Q3*2+ROUNDDOWN(R3,0)*1/4)&gt;15,15,Q3*2+ROUNDDOWN(R3,0)*1/4))</f>
        <v>12.75</v>
      </c>
      <c r="T3" s="9">
        <f>IF(OR(ISBLANK(P3),ISBLANK(S3)),"",IF((P3+S3)&gt;15,15,(P3+S3)))</f>
        <v>15</v>
      </c>
      <c r="U3" s="19">
        <v>85</v>
      </c>
      <c r="V3" s="9">
        <f>IF(ISBLANK(U3),"",IF(U3*1&gt;=90,3,IF(U3*1&gt;=80,2.5,IF(U3*1&gt;=70,1.5,IF(U3*1&gt;=60,1,0)))))</f>
        <v>2.5</v>
      </c>
      <c r="W3" s="19">
        <v>1</v>
      </c>
      <c r="X3" s="9">
        <f>IF(ISBLANK(W3),"",IF(W3*1=0,0,IF(W3*1=1,3,1.5)))</f>
        <v>3</v>
      </c>
      <c r="Y3" s="19">
        <v>90</v>
      </c>
      <c r="Z3" s="19">
        <v>88</v>
      </c>
      <c r="AA3" s="19">
        <v>75</v>
      </c>
      <c r="AB3" s="21">
        <v>58</v>
      </c>
      <c r="AC3" s="9">
        <f>IF(OR(ISBLANK(Y3),ISBLANK(Z3),ISBLANK(AA3),ISBLANK(AB3)),"",MIN(SUMPRODUCT((Y3:AB3&gt;=60)*7),21))</f>
        <v>21</v>
      </c>
      <c r="AD3" s="9">
        <f>IF(ISERR(T3+V3+X3+AC3),"",T3+V3+X3+AC3)</f>
        <v>41.5</v>
      </c>
      <c r="AE3" s="24" t="s">
        <v>88</v>
      </c>
      <c r="AF3" s="25">
        <v>1</v>
      </c>
      <c r="AG3" s="18" t="s">
        <v>39</v>
      </c>
    </row>
  </sheetData>
  <protectedRanges>
    <protectedRange password="C79E" sqref="Y2:AB3" name="範圍6" securityDescriptor="O:WDG:WDD:(A;;CC;;;WD)"/>
    <protectedRange password="C79E" sqref="U2:U3" name="範圍4" securityDescriptor="O:WDG:WDD:(A;;CC;;;WD)"/>
    <protectedRange password="C79E" sqref="A2:R3" name="範圍1" securityDescriptor="O:WDG:WDD:(A;;CC;;;WD)"/>
    <protectedRange password="C79E" sqref="W2:W3" name="範圍5" securityDescriptor="O:WDG:WDD:(A;;CC;;;WD)"/>
    <protectedRange password="C79E" sqref="AE2:AG3" name="範圍9" securityDescriptor="O:WDG:WDD:(A;;CC;;;WD)"/>
  </protectedRanges>
  <phoneticPr fontId="3" type="noConversion"/>
  <dataValidations count="17">
    <dataValidation type="list" allowBlank="1" showInputMessage="1" showErrorMessage="1" promptTitle="請輸入 0 - 4 " prompt="0 /一般_x000a_1 /低收入戶子女_x000a_2 /失業戶子女_x000a_3 /中低收入戶子女_x000a_4 /特殊境遇家庭子女" sqref="W2:W3" xr:uid="{00000000-0002-0000-0100-000000000000}">
      <formula1>v.0.4</formula1>
    </dataValidation>
    <dataValidation type="list" allowBlank="1" showInputMessage="1" showErrorMessage="1" promptTitle="減免身分 (請輸入 0 - 3 )" prompt="0 /一般生_x000a_1 /低收入戶子女_x000a_2 /失業戶子女_x000a_3 /中低收入戶子女_x000a_" sqref="O2:O3" xr:uid="{00000000-0002-0000-0100-000001000000}">
      <formula1>v.0.3</formula1>
    </dataValidation>
    <dataValidation allowBlank="1" showInputMessage="1" showErrorMessage="1" promptTitle="請輸入 0 - 1" prompt="_x000a_0 /否_x000a_1 /是" sqref="AF2:AF3" xr:uid="{00000000-0002-0000-0100-000002000000}"/>
    <dataValidation type="list" allowBlank="1" showInputMessage="1" showErrorMessage="1" promptTitle="報名資格(請輸入 0-2 )" prompt="_x000a_0 /國民中學非應屆畢業生_x000a_1 /國民中學應屆畢業生_x000a_2 /同等學力_x000a_" sqref="I2:I3" xr:uid="{00000000-0002-0000-0100-000003000000}">
      <formula1>v.0.2</formula1>
    </dataValidation>
    <dataValidation type="decimal" allowBlank="1" showInputMessage="1" showErrorMessage="1" sqref="R2:R3" xr:uid="{00000000-0002-0000-0100-000004000000}">
      <formula1>0</formula1>
      <formula2>999</formula2>
    </dataValidation>
    <dataValidation allowBlank="1" showErrorMessage="1" promptTitle="請輸入 0 - 7 分" prompt="_x000a_請輸入 0 - 7 分" sqref="P1" xr:uid="{00000000-0002-0000-0100-000005000000}"/>
    <dataValidation type="list" allowBlank="1" showErrorMessage="1" promptTitle="請輸入 0 - 7 分" prompt="_x000a_請輸入 0 - 7 分" sqref="P2:P3" xr:uid="{00000000-0002-0000-0100-000006000000}">
      <formula1>v4.0.7</formula1>
    </dataValidation>
    <dataValidation type="list" allowBlank="1" showInputMessage="1" showErrorMessage="1" sqref="Y2" xr:uid="{00000000-0002-0000-0100-000007000000}">
      <formula1>v.1.100</formula1>
    </dataValidation>
    <dataValidation type="list" allowBlank="1" showInputMessage="1" showErrorMessage="1" sqref="U2:U3 Y2:AB3" xr:uid="{00000000-0002-0000-0100-000008000000}">
      <formula1>v.0.100</formula1>
    </dataValidation>
    <dataValidation type="list" allowBlank="1" showInputMessage="1" showErrorMessage="1" sqref="Q2:Q3" xr:uid="{00000000-0002-0000-0100-000009000000}">
      <formula1>v.0.6</formula1>
    </dataValidation>
    <dataValidation type="list" allowBlank="1" showInputMessage="1" showErrorMessage="1" promptTitle="特種生加分類別 ( 請輸入 0 - 26 )" prompt="_x000a_請參考「特種生加分類別」代碼表" sqref="N2:N3" xr:uid="{00000000-0002-0000-0100-00000A000000}">
      <formula1>v.0.26</formula1>
    </dataValidation>
    <dataValidation allowBlank="1" showErrorMessage="1" promptTitle="報名資格(請輸入 0-2 )" prompt="_x000a_0 /國民中學非應屆畢業生_x000a_1 /國民中學應屆畢業生_x000a_2 /同等學歷_x000a_" sqref="H2:H3" xr:uid="{00000000-0002-0000-0100-00000B000000}"/>
    <dataValidation type="list" allowBlank="1" showInputMessage="1" showErrorMessage="1" sqref="E2:E3" xr:uid="{00000000-0002-0000-0100-00000C000000}">
      <formula1>BDay</formula1>
    </dataValidation>
    <dataValidation type="list" allowBlank="1" showInputMessage="1" showErrorMessage="1" sqref="D2:D3" xr:uid="{00000000-0002-0000-0100-00000D000000}">
      <formula1>BMonth</formula1>
    </dataValidation>
    <dataValidation type="list" allowBlank="1" showInputMessage="1" showErrorMessage="1" sqref="C2:C3" xr:uid="{00000000-0002-0000-0100-00000E000000}">
      <formula1>BYear</formula1>
    </dataValidation>
    <dataValidation allowBlank="1" showInputMessage="1" showErrorMessage="1" prompt="115年國中教育會考准考證號" sqref="AG4:AG1048576" xr:uid="{00000000-0002-0000-0100-00000F000000}"/>
    <dataValidation allowBlank="1" showInputMessage="1" showErrorMessage="1" prompt="115年國中教育會考准考證號" sqref="AG1:AG3" xr:uid="{980186A2-4A2D-4F38-9402-847971B510EA}"/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28"/>
  <sheetViews>
    <sheetView workbookViewId="0">
      <selection activeCell="B20" sqref="B20"/>
    </sheetView>
  </sheetViews>
  <sheetFormatPr defaultRowHeight="19.899999999999999" customHeight="1"/>
  <cols>
    <col min="1" max="1" width="8.875" customWidth="1"/>
    <col min="2" max="2" width="90.75" bestFit="1" customWidth="1"/>
  </cols>
  <sheetData>
    <row r="1" spans="1:2" ht="19.899999999999999" customHeight="1" thickBot="1">
      <c r="A1" s="2" t="s">
        <v>25</v>
      </c>
      <c r="B1" s="3" t="s">
        <v>26</v>
      </c>
    </row>
    <row r="2" spans="1:2" ht="19.899999999999999" customHeight="1" thickBot="1">
      <c r="A2" s="4">
        <v>0</v>
      </c>
      <c r="B2" s="5" t="s">
        <v>27</v>
      </c>
    </row>
    <row r="3" spans="1:2" ht="19.899999999999999" customHeight="1" thickBot="1">
      <c r="A3" s="4">
        <v>1</v>
      </c>
      <c r="B3" s="5" t="s">
        <v>44</v>
      </c>
    </row>
    <row r="4" spans="1:2" ht="19.899999999999999" customHeight="1" thickBot="1">
      <c r="A4" s="4">
        <v>2</v>
      </c>
      <c r="B4" s="5" t="s">
        <v>45</v>
      </c>
    </row>
    <row r="5" spans="1:2" ht="19.899999999999999" customHeight="1" thickBot="1">
      <c r="A5" s="4">
        <v>3</v>
      </c>
      <c r="B5" s="5" t="s">
        <v>60</v>
      </c>
    </row>
    <row r="6" spans="1:2" ht="19.899999999999999" customHeight="1" thickBot="1">
      <c r="A6" s="4">
        <v>4</v>
      </c>
      <c r="B6" s="5" t="s">
        <v>61</v>
      </c>
    </row>
    <row r="7" spans="1:2" ht="19.899999999999999" customHeight="1" thickBot="1">
      <c r="A7" s="4">
        <v>5</v>
      </c>
      <c r="B7" s="5" t="s">
        <v>62</v>
      </c>
    </row>
    <row r="8" spans="1:2" ht="19.899999999999999" customHeight="1" thickBot="1">
      <c r="A8" s="4">
        <v>6</v>
      </c>
      <c r="B8" s="5" t="s">
        <v>63</v>
      </c>
    </row>
    <row r="9" spans="1:2" ht="19.899999999999999" customHeight="1" thickBot="1">
      <c r="A9" s="4">
        <v>7</v>
      </c>
      <c r="B9" s="5" t="s">
        <v>64</v>
      </c>
    </row>
    <row r="10" spans="1:2" ht="19.899999999999999" customHeight="1" thickBot="1">
      <c r="A10" s="4">
        <v>8</v>
      </c>
      <c r="B10" s="5" t="s">
        <v>65</v>
      </c>
    </row>
    <row r="11" spans="1:2" ht="19.899999999999999" customHeight="1" thickBot="1">
      <c r="A11" s="4">
        <v>9</v>
      </c>
      <c r="B11" s="5" t="s">
        <v>28</v>
      </c>
    </row>
    <row r="12" spans="1:2" ht="19.899999999999999" customHeight="1" thickBot="1">
      <c r="A12" s="4">
        <v>10</v>
      </c>
      <c r="B12" s="5" t="s">
        <v>29</v>
      </c>
    </row>
    <row r="13" spans="1:2" ht="19.899999999999999" customHeight="1" thickBot="1">
      <c r="A13" s="4">
        <v>11</v>
      </c>
      <c r="B13" s="5" t="s">
        <v>30</v>
      </c>
    </row>
    <row r="14" spans="1:2" ht="19.899999999999999" customHeight="1" thickBot="1">
      <c r="A14" s="4">
        <v>12</v>
      </c>
      <c r="B14" s="5" t="s">
        <v>46</v>
      </c>
    </row>
    <row r="15" spans="1:2" ht="19.899999999999999" customHeight="1" thickBot="1">
      <c r="A15" s="4">
        <v>13</v>
      </c>
      <c r="B15" s="5" t="s">
        <v>47</v>
      </c>
    </row>
    <row r="16" spans="1:2" ht="19.899999999999999" customHeight="1" thickBot="1">
      <c r="A16" s="4">
        <v>14</v>
      </c>
      <c r="B16" s="5" t="s">
        <v>48</v>
      </c>
    </row>
    <row r="17" spans="1:2" ht="19.899999999999999" customHeight="1" thickBot="1">
      <c r="A17" s="4">
        <v>15</v>
      </c>
      <c r="B17" s="5" t="s">
        <v>49</v>
      </c>
    </row>
    <row r="18" spans="1:2" ht="19.899999999999999" customHeight="1" thickBot="1">
      <c r="A18" s="4">
        <v>16</v>
      </c>
      <c r="B18" s="5" t="s">
        <v>50</v>
      </c>
    </row>
    <row r="19" spans="1:2" ht="19.899999999999999" customHeight="1" thickBot="1">
      <c r="A19" s="4">
        <v>17</v>
      </c>
      <c r="B19" s="5" t="s">
        <v>51</v>
      </c>
    </row>
    <row r="20" spans="1:2" ht="19.899999999999999" customHeight="1" thickBot="1">
      <c r="A20" s="4">
        <v>18</v>
      </c>
      <c r="B20" s="5" t="s">
        <v>52</v>
      </c>
    </row>
    <row r="21" spans="1:2" ht="19.899999999999999" customHeight="1" thickBot="1">
      <c r="A21" s="4">
        <v>19</v>
      </c>
      <c r="B21" s="5" t="s">
        <v>53</v>
      </c>
    </row>
    <row r="22" spans="1:2" ht="19.899999999999999" customHeight="1" thickBot="1">
      <c r="A22" s="4">
        <v>20</v>
      </c>
      <c r="B22" s="5" t="s">
        <v>54</v>
      </c>
    </row>
    <row r="23" spans="1:2" ht="19.899999999999999" customHeight="1" thickBot="1">
      <c r="A23" s="4">
        <v>21</v>
      </c>
      <c r="B23" s="5" t="s">
        <v>55</v>
      </c>
    </row>
    <row r="24" spans="1:2" ht="19.899999999999999" customHeight="1" thickBot="1">
      <c r="A24" s="4">
        <v>22</v>
      </c>
      <c r="B24" s="5" t="s">
        <v>56</v>
      </c>
    </row>
    <row r="25" spans="1:2" ht="19.899999999999999" customHeight="1" thickBot="1">
      <c r="A25" s="4">
        <v>23</v>
      </c>
      <c r="B25" s="5" t="s">
        <v>57</v>
      </c>
    </row>
    <row r="26" spans="1:2" ht="19.899999999999999" customHeight="1" thickBot="1">
      <c r="A26" s="4">
        <v>24</v>
      </c>
      <c r="B26" s="5" t="s">
        <v>58</v>
      </c>
    </row>
    <row r="27" spans="1:2" ht="19.899999999999999" customHeight="1" thickBot="1">
      <c r="A27" s="4">
        <v>25</v>
      </c>
      <c r="B27" s="5" t="s">
        <v>76</v>
      </c>
    </row>
    <row r="28" spans="1:2" ht="19.899999999999999" customHeight="1" thickBot="1">
      <c r="A28" s="4">
        <v>26</v>
      </c>
      <c r="B28" s="5" t="s">
        <v>77</v>
      </c>
    </row>
  </sheetData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2:Y102"/>
  <sheetViews>
    <sheetView topLeftCell="A4" workbookViewId="0">
      <selection activeCell="C60" sqref="C60"/>
    </sheetView>
  </sheetViews>
  <sheetFormatPr defaultRowHeight="16.5"/>
  <cols>
    <col min="19" max="21" width="9.75" style="1" customWidth="1"/>
  </cols>
  <sheetData>
    <row r="2" spans="1:25">
      <c r="A2">
        <v>50</v>
      </c>
      <c r="B2">
        <v>1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 s="1" t="s">
        <v>32</v>
      </c>
      <c r="T2" s="1" t="s">
        <v>32</v>
      </c>
      <c r="U2" s="1" t="s">
        <v>32</v>
      </c>
      <c r="V2" s="7">
        <v>0</v>
      </c>
      <c r="W2" s="7">
        <v>0</v>
      </c>
      <c r="X2" s="1" t="s">
        <v>32</v>
      </c>
      <c r="Y2" s="1" t="s">
        <v>32</v>
      </c>
    </row>
    <row r="3" spans="1:25">
      <c r="A3">
        <v>51</v>
      </c>
      <c r="B3">
        <v>2</v>
      </c>
      <c r="C3">
        <v>2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2</v>
      </c>
      <c r="M3">
        <v>1</v>
      </c>
      <c r="N3">
        <v>1</v>
      </c>
      <c r="O3">
        <v>2</v>
      </c>
      <c r="P3">
        <v>2</v>
      </c>
      <c r="Q3">
        <v>1</v>
      </c>
      <c r="R3">
        <v>1</v>
      </c>
      <c r="S3" s="1">
        <v>111</v>
      </c>
      <c r="T3" s="1" t="s">
        <v>33</v>
      </c>
      <c r="U3" s="1">
        <v>311</v>
      </c>
      <c r="V3" s="6">
        <v>1</v>
      </c>
      <c r="W3" s="6">
        <v>0.5</v>
      </c>
      <c r="X3" s="1">
        <v>111</v>
      </c>
      <c r="Y3" s="1">
        <v>311</v>
      </c>
    </row>
    <row r="4" spans="1:25">
      <c r="A4">
        <v>52</v>
      </c>
      <c r="B4">
        <v>3</v>
      </c>
      <c r="C4">
        <v>3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L4">
        <v>4</v>
      </c>
      <c r="M4">
        <v>2</v>
      </c>
      <c r="N4">
        <v>2</v>
      </c>
      <c r="P4">
        <v>3</v>
      </c>
      <c r="Q4">
        <v>2</v>
      </c>
      <c r="R4">
        <v>2</v>
      </c>
      <c r="S4" s="1">
        <v>112</v>
      </c>
      <c r="T4" s="1" t="s">
        <v>34</v>
      </c>
      <c r="U4" s="1">
        <v>312</v>
      </c>
      <c r="V4" s="7">
        <v>2</v>
      </c>
      <c r="W4" s="6">
        <v>1</v>
      </c>
      <c r="X4" s="1">
        <v>112</v>
      </c>
      <c r="Y4" s="1">
        <v>312</v>
      </c>
    </row>
    <row r="5" spans="1:25">
      <c r="A5">
        <v>53</v>
      </c>
      <c r="B5">
        <v>4</v>
      </c>
      <c r="C5">
        <v>4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L5">
        <v>6</v>
      </c>
      <c r="M5">
        <v>3</v>
      </c>
      <c r="N5">
        <v>3</v>
      </c>
      <c r="P5">
        <v>4</v>
      </c>
      <c r="Q5">
        <v>3</v>
      </c>
      <c r="R5">
        <v>3</v>
      </c>
      <c r="S5" s="1">
        <v>113</v>
      </c>
      <c r="T5" s="1" t="s">
        <v>35</v>
      </c>
      <c r="U5" s="1">
        <v>313</v>
      </c>
      <c r="V5" s="6">
        <v>3</v>
      </c>
      <c r="W5" s="7">
        <v>1.5</v>
      </c>
      <c r="X5" s="1">
        <v>113</v>
      </c>
      <c r="Y5" s="1">
        <v>313</v>
      </c>
    </row>
    <row r="6" spans="1:25">
      <c r="A6">
        <v>54</v>
      </c>
      <c r="B6">
        <v>5</v>
      </c>
      <c r="C6">
        <v>5</v>
      </c>
      <c r="E6">
        <v>4</v>
      </c>
      <c r="G6">
        <v>4</v>
      </c>
      <c r="H6">
        <v>4</v>
      </c>
      <c r="I6">
        <v>4</v>
      </c>
      <c r="J6">
        <v>4</v>
      </c>
      <c r="M6">
        <v>4</v>
      </c>
      <c r="N6">
        <v>4</v>
      </c>
      <c r="P6">
        <v>5</v>
      </c>
      <c r="Q6">
        <v>4</v>
      </c>
      <c r="R6">
        <v>4</v>
      </c>
      <c r="S6" s="1">
        <v>114</v>
      </c>
      <c r="T6" s="1" t="s">
        <v>36</v>
      </c>
      <c r="U6" s="1">
        <v>314</v>
      </c>
      <c r="V6" s="7">
        <v>4</v>
      </c>
      <c r="W6" s="6">
        <v>2</v>
      </c>
      <c r="X6" s="1">
        <v>114</v>
      </c>
      <c r="Y6" s="1">
        <v>314</v>
      </c>
    </row>
    <row r="7" spans="1:25">
      <c r="A7">
        <v>55</v>
      </c>
      <c r="B7">
        <v>6</v>
      </c>
      <c r="C7">
        <v>6</v>
      </c>
      <c r="E7">
        <v>5</v>
      </c>
      <c r="G7">
        <v>5</v>
      </c>
      <c r="H7">
        <v>5</v>
      </c>
      <c r="I7">
        <v>5</v>
      </c>
      <c r="M7">
        <v>5</v>
      </c>
      <c r="N7">
        <v>5</v>
      </c>
      <c r="P7">
        <v>6</v>
      </c>
      <c r="Q7">
        <v>5</v>
      </c>
      <c r="R7">
        <v>5</v>
      </c>
      <c r="S7" s="1">
        <v>115</v>
      </c>
      <c r="T7" s="1" t="s">
        <v>40</v>
      </c>
      <c r="U7" s="1">
        <v>315</v>
      </c>
      <c r="V7" s="6">
        <v>5</v>
      </c>
      <c r="W7" s="6">
        <v>2.5</v>
      </c>
      <c r="X7" s="1">
        <v>115</v>
      </c>
      <c r="Y7" s="1">
        <v>315</v>
      </c>
    </row>
    <row r="8" spans="1:25">
      <c r="A8">
        <v>56</v>
      </c>
      <c r="B8">
        <v>7</v>
      </c>
      <c r="C8">
        <v>7</v>
      </c>
      <c r="E8">
        <v>6</v>
      </c>
      <c r="G8">
        <v>6</v>
      </c>
      <c r="H8">
        <v>6</v>
      </c>
      <c r="I8">
        <v>6</v>
      </c>
      <c r="M8">
        <v>6</v>
      </c>
      <c r="N8">
        <v>6</v>
      </c>
      <c r="P8">
        <v>7</v>
      </c>
      <c r="Q8">
        <v>6</v>
      </c>
      <c r="R8">
        <v>6</v>
      </c>
      <c r="S8" s="1">
        <v>116</v>
      </c>
      <c r="U8" s="1">
        <v>316</v>
      </c>
      <c r="V8" s="7">
        <v>6</v>
      </c>
      <c r="W8" s="7">
        <v>3</v>
      </c>
      <c r="X8" s="1">
        <v>116</v>
      </c>
      <c r="Y8" s="1">
        <v>316</v>
      </c>
    </row>
    <row r="9" spans="1:25">
      <c r="A9">
        <v>57</v>
      </c>
      <c r="B9">
        <v>8</v>
      </c>
      <c r="C9">
        <v>8</v>
      </c>
      <c r="E9">
        <v>7</v>
      </c>
      <c r="G9">
        <v>7</v>
      </c>
      <c r="I9">
        <v>7</v>
      </c>
      <c r="M9">
        <v>7</v>
      </c>
      <c r="N9">
        <v>7</v>
      </c>
      <c r="P9">
        <v>8</v>
      </c>
      <c r="Q9">
        <v>7</v>
      </c>
      <c r="R9">
        <v>7</v>
      </c>
      <c r="S9" s="1">
        <v>117</v>
      </c>
      <c r="U9" s="1">
        <v>317</v>
      </c>
      <c r="V9" s="6">
        <v>7</v>
      </c>
      <c r="W9" s="6">
        <v>3.5</v>
      </c>
      <c r="X9" s="1">
        <v>117</v>
      </c>
      <c r="Y9" s="1">
        <v>317</v>
      </c>
    </row>
    <row r="10" spans="1:25">
      <c r="A10">
        <v>58</v>
      </c>
      <c r="B10">
        <v>9</v>
      </c>
      <c r="C10">
        <v>9</v>
      </c>
      <c r="E10">
        <v>8</v>
      </c>
      <c r="I10">
        <v>8</v>
      </c>
      <c r="M10">
        <v>8</v>
      </c>
      <c r="N10">
        <v>8</v>
      </c>
      <c r="P10">
        <v>9</v>
      </c>
      <c r="Q10">
        <v>8</v>
      </c>
      <c r="R10">
        <v>8</v>
      </c>
      <c r="S10" s="1">
        <v>118</v>
      </c>
      <c r="U10" s="1">
        <v>318</v>
      </c>
      <c r="V10" s="7">
        <v>8</v>
      </c>
      <c r="W10" s="6">
        <v>4</v>
      </c>
      <c r="X10" s="1">
        <v>118</v>
      </c>
      <c r="Y10" s="1">
        <v>318</v>
      </c>
    </row>
    <row r="11" spans="1:25">
      <c r="A11">
        <v>59</v>
      </c>
      <c r="B11">
        <v>10</v>
      </c>
      <c r="C11">
        <v>10</v>
      </c>
      <c r="E11">
        <v>9</v>
      </c>
      <c r="I11">
        <v>9</v>
      </c>
      <c r="M11">
        <v>9</v>
      </c>
      <c r="N11">
        <v>9</v>
      </c>
      <c r="P11">
        <v>10</v>
      </c>
      <c r="Q11">
        <v>9</v>
      </c>
      <c r="R11">
        <v>9</v>
      </c>
      <c r="S11" s="1">
        <v>119</v>
      </c>
      <c r="U11" s="1">
        <v>319</v>
      </c>
      <c r="V11" s="6">
        <v>9</v>
      </c>
      <c r="W11" s="7">
        <v>4.5</v>
      </c>
      <c r="X11" s="1">
        <v>119</v>
      </c>
      <c r="Y11" s="1">
        <v>319</v>
      </c>
    </row>
    <row r="12" spans="1:25">
      <c r="A12">
        <v>60</v>
      </c>
      <c r="B12">
        <v>11</v>
      </c>
      <c r="C12">
        <v>11</v>
      </c>
      <c r="E12">
        <v>10</v>
      </c>
      <c r="I12">
        <v>10</v>
      </c>
      <c r="M12">
        <v>10</v>
      </c>
      <c r="N12">
        <v>10</v>
      </c>
      <c r="P12">
        <v>11</v>
      </c>
      <c r="Q12">
        <v>10</v>
      </c>
      <c r="R12">
        <v>10</v>
      </c>
      <c r="S12" s="1">
        <v>120</v>
      </c>
      <c r="U12" s="1">
        <v>320</v>
      </c>
      <c r="V12" s="7">
        <v>10</v>
      </c>
      <c r="W12" s="6">
        <v>5</v>
      </c>
      <c r="X12" s="1">
        <v>120</v>
      </c>
      <c r="Y12" s="1">
        <v>320</v>
      </c>
    </row>
    <row r="13" spans="1:25">
      <c r="A13">
        <v>61</v>
      </c>
      <c r="B13">
        <v>12</v>
      </c>
      <c r="C13">
        <v>12</v>
      </c>
      <c r="E13">
        <v>11</v>
      </c>
      <c r="I13">
        <v>11</v>
      </c>
      <c r="M13">
        <v>11</v>
      </c>
      <c r="N13">
        <v>11</v>
      </c>
      <c r="P13">
        <v>12</v>
      </c>
      <c r="Q13">
        <v>11</v>
      </c>
      <c r="R13">
        <v>11</v>
      </c>
      <c r="S13" s="1">
        <v>121</v>
      </c>
      <c r="U13" s="1">
        <v>321</v>
      </c>
      <c r="W13" s="6">
        <v>5.5</v>
      </c>
      <c r="X13" s="1">
        <v>121</v>
      </c>
      <c r="Y13" s="1">
        <v>321</v>
      </c>
    </row>
    <row r="14" spans="1:25">
      <c r="A14">
        <v>62</v>
      </c>
      <c r="C14">
        <v>13</v>
      </c>
      <c r="E14">
        <v>12</v>
      </c>
      <c r="I14">
        <v>12</v>
      </c>
      <c r="M14">
        <v>12</v>
      </c>
      <c r="N14">
        <v>12</v>
      </c>
      <c r="P14">
        <v>13</v>
      </c>
      <c r="Q14">
        <v>12</v>
      </c>
      <c r="R14">
        <v>12</v>
      </c>
      <c r="S14" s="1">
        <v>122</v>
      </c>
      <c r="U14" s="1">
        <v>322</v>
      </c>
      <c r="W14" s="7">
        <v>6</v>
      </c>
      <c r="X14" s="1">
        <v>122</v>
      </c>
      <c r="Y14" s="1">
        <v>322</v>
      </c>
    </row>
    <row r="15" spans="1:25">
      <c r="A15">
        <v>63</v>
      </c>
      <c r="C15">
        <v>14</v>
      </c>
      <c r="E15">
        <v>13</v>
      </c>
      <c r="I15">
        <v>13</v>
      </c>
      <c r="M15">
        <v>13</v>
      </c>
      <c r="N15">
        <v>13</v>
      </c>
      <c r="P15">
        <v>14</v>
      </c>
      <c r="Q15">
        <v>13</v>
      </c>
      <c r="R15">
        <v>13</v>
      </c>
      <c r="S15" s="1">
        <v>123</v>
      </c>
      <c r="U15" s="1">
        <v>323</v>
      </c>
      <c r="W15" s="6">
        <v>6.5</v>
      </c>
      <c r="X15" s="1">
        <v>123</v>
      </c>
      <c r="Y15" s="1">
        <v>323</v>
      </c>
    </row>
    <row r="16" spans="1:25">
      <c r="A16">
        <v>64</v>
      </c>
      <c r="C16">
        <v>15</v>
      </c>
      <c r="E16">
        <v>14</v>
      </c>
      <c r="I16">
        <v>14</v>
      </c>
      <c r="M16">
        <v>14</v>
      </c>
      <c r="N16">
        <v>14</v>
      </c>
      <c r="P16">
        <v>15</v>
      </c>
      <c r="R16">
        <v>14</v>
      </c>
      <c r="S16" s="1">
        <v>124</v>
      </c>
      <c r="U16" s="1">
        <v>324</v>
      </c>
      <c r="W16" s="6">
        <v>7</v>
      </c>
      <c r="X16" s="1">
        <v>124</v>
      </c>
      <c r="Y16" s="1">
        <v>324</v>
      </c>
    </row>
    <row r="17" spans="1:25">
      <c r="A17">
        <v>65</v>
      </c>
      <c r="C17">
        <v>16</v>
      </c>
      <c r="E17">
        <v>15</v>
      </c>
      <c r="I17">
        <v>15</v>
      </c>
      <c r="M17">
        <v>15</v>
      </c>
      <c r="N17">
        <v>15</v>
      </c>
      <c r="P17">
        <v>16</v>
      </c>
      <c r="R17">
        <v>15</v>
      </c>
      <c r="S17" s="1">
        <v>125</v>
      </c>
      <c r="U17" s="1">
        <v>325</v>
      </c>
      <c r="X17" s="1">
        <v>125</v>
      </c>
      <c r="Y17" s="1">
        <v>325</v>
      </c>
    </row>
    <row r="18" spans="1:25">
      <c r="A18">
        <v>66</v>
      </c>
      <c r="C18">
        <v>17</v>
      </c>
      <c r="E18">
        <v>16</v>
      </c>
      <c r="I18">
        <v>16</v>
      </c>
      <c r="M18">
        <v>16</v>
      </c>
      <c r="N18">
        <v>16</v>
      </c>
      <c r="P18">
        <v>17</v>
      </c>
      <c r="R18">
        <v>16</v>
      </c>
      <c r="S18" s="1">
        <v>126</v>
      </c>
      <c r="U18" s="1">
        <v>326</v>
      </c>
      <c r="X18" s="1">
        <v>126</v>
      </c>
      <c r="Y18" s="1">
        <v>326</v>
      </c>
    </row>
    <row r="19" spans="1:25">
      <c r="A19">
        <v>67</v>
      </c>
      <c r="C19">
        <v>18</v>
      </c>
      <c r="E19">
        <v>17</v>
      </c>
      <c r="I19">
        <v>17</v>
      </c>
      <c r="N19">
        <v>17</v>
      </c>
      <c r="P19">
        <v>18</v>
      </c>
      <c r="R19">
        <v>17</v>
      </c>
      <c r="S19" s="1">
        <v>127</v>
      </c>
      <c r="U19" s="1">
        <v>327</v>
      </c>
      <c r="X19" s="1">
        <v>127</v>
      </c>
      <c r="Y19" s="1">
        <v>327</v>
      </c>
    </row>
    <row r="20" spans="1:25">
      <c r="A20">
        <v>68</v>
      </c>
      <c r="C20">
        <v>19</v>
      </c>
      <c r="E20">
        <v>18</v>
      </c>
      <c r="I20">
        <v>18</v>
      </c>
      <c r="N20">
        <v>18</v>
      </c>
      <c r="P20">
        <v>19</v>
      </c>
      <c r="R20">
        <v>18</v>
      </c>
      <c r="S20" s="1">
        <v>128</v>
      </c>
      <c r="U20" s="1">
        <v>328</v>
      </c>
      <c r="X20" s="1">
        <v>128</v>
      </c>
      <c r="Y20" s="1"/>
    </row>
    <row r="21" spans="1:25">
      <c r="A21">
        <v>69</v>
      </c>
      <c r="C21">
        <v>20</v>
      </c>
      <c r="E21">
        <v>19</v>
      </c>
      <c r="I21">
        <v>19</v>
      </c>
      <c r="N21">
        <v>19</v>
      </c>
      <c r="P21">
        <v>20</v>
      </c>
      <c r="R21">
        <v>19</v>
      </c>
      <c r="S21" s="1">
        <v>129</v>
      </c>
      <c r="U21" s="1" t="s">
        <v>41</v>
      </c>
      <c r="X21" s="1">
        <v>129</v>
      </c>
    </row>
    <row r="22" spans="1:25">
      <c r="A22">
        <v>70</v>
      </c>
      <c r="C22">
        <v>21</v>
      </c>
      <c r="E22">
        <v>20</v>
      </c>
      <c r="I22">
        <v>20</v>
      </c>
      <c r="N22">
        <v>20</v>
      </c>
      <c r="P22">
        <v>21</v>
      </c>
      <c r="R22">
        <v>20</v>
      </c>
      <c r="S22" s="1">
        <v>130</v>
      </c>
      <c r="U22" s="1" t="s">
        <v>42</v>
      </c>
      <c r="X22" s="1">
        <v>130</v>
      </c>
    </row>
    <row r="23" spans="1:25">
      <c r="A23">
        <v>71</v>
      </c>
      <c r="C23">
        <v>22</v>
      </c>
      <c r="E23">
        <v>21</v>
      </c>
      <c r="I23">
        <v>21</v>
      </c>
      <c r="N23">
        <v>21</v>
      </c>
      <c r="P23">
        <v>22</v>
      </c>
      <c r="R23">
        <v>21</v>
      </c>
      <c r="S23" s="1">
        <v>131</v>
      </c>
      <c r="X23" s="1">
        <v>131</v>
      </c>
    </row>
    <row r="24" spans="1:25">
      <c r="A24">
        <v>72</v>
      </c>
      <c r="C24">
        <v>23</v>
      </c>
      <c r="E24">
        <v>22</v>
      </c>
      <c r="I24">
        <v>22</v>
      </c>
      <c r="N24">
        <v>22</v>
      </c>
      <c r="P24">
        <v>23</v>
      </c>
      <c r="R24">
        <v>22</v>
      </c>
      <c r="S24" s="1">
        <v>132</v>
      </c>
      <c r="X24" s="1"/>
    </row>
    <row r="25" spans="1:25">
      <c r="A25">
        <v>73</v>
      </c>
      <c r="C25">
        <v>24</v>
      </c>
      <c r="E25">
        <v>23</v>
      </c>
      <c r="I25">
        <v>23</v>
      </c>
      <c r="N25">
        <v>23</v>
      </c>
      <c r="P25">
        <v>24</v>
      </c>
      <c r="R25">
        <v>23</v>
      </c>
      <c r="S25" s="1">
        <v>133</v>
      </c>
      <c r="X25" s="1"/>
    </row>
    <row r="26" spans="1:25">
      <c r="A26">
        <v>74</v>
      </c>
      <c r="C26">
        <v>25</v>
      </c>
      <c r="E26">
        <v>24</v>
      </c>
      <c r="I26">
        <v>24</v>
      </c>
      <c r="N26">
        <v>24</v>
      </c>
      <c r="P26">
        <v>25</v>
      </c>
      <c r="R26">
        <v>24</v>
      </c>
      <c r="S26" s="1">
        <v>134</v>
      </c>
      <c r="X26" s="1"/>
    </row>
    <row r="27" spans="1:25">
      <c r="A27">
        <v>75</v>
      </c>
      <c r="C27">
        <v>26</v>
      </c>
      <c r="E27">
        <v>25</v>
      </c>
      <c r="I27">
        <v>25</v>
      </c>
      <c r="N27">
        <v>25</v>
      </c>
      <c r="P27">
        <v>26</v>
      </c>
      <c r="R27">
        <v>25</v>
      </c>
    </row>
    <row r="28" spans="1:25">
      <c r="A28">
        <v>76</v>
      </c>
      <c r="C28">
        <v>27</v>
      </c>
      <c r="E28">
        <v>26</v>
      </c>
      <c r="I28">
        <v>26</v>
      </c>
      <c r="N28">
        <v>26</v>
      </c>
      <c r="P28">
        <v>27</v>
      </c>
      <c r="R28">
        <v>26</v>
      </c>
    </row>
    <row r="29" spans="1:25">
      <c r="A29">
        <v>77</v>
      </c>
      <c r="C29">
        <v>28</v>
      </c>
      <c r="I29">
        <v>27</v>
      </c>
      <c r="N29">
        <v>27</v>
      </c>
      <c r="P29">
        <v>28</v>
      </c>
      <c r="R29">
        <v>27</v>
      </c>
    </row>
    <row r="30" spans="1:25">
      <c r="A30">
        <v>78</v>
      </c>
      <c r="C30">
        <v>29</v>
      </c>
      <c r="I30">
        <v>28</v>
      </c>
      <c r="N30">
        <v>28</v>
      </c>
      <c r="P30">
        <v>29</v>
      </c>
      <c r="R30">
        <v>28</v>
      </c>
    </row>
    <row r="31" spans="1:25">
      <c r="A31">
        <v>79</v>
      </c>
      <c r="C31">
        <v>30</v>
      </c>
      <c r="I31">
        <v>29</v>
      </c>
      <c r="N31">
        <v>29</v>
      </c>
      <c r="P31">
        <v>30</v>
      </c>
      <c r="R31">
        <v>29</v>
      </c>
    </row>
    <row r="32" spans="1:25">
      <c r="A32">
        <v>80</v>
      </c>
      <c r="C32">
        <v>31</v>
      </c>
      <c r="I32">
        <v>30</v>
      </c>
      <c r="N32">
        <v>30</v>
      </c>
      <c r="P32">
        <v>31</v>
      </c>
      <c r="R32">
        <v>30</v>
      </c>
    </row>
    <row r="33" spans="1:16">
      <c r="A33">
        <v>81</v>
      </c>
      <c r="I33">
        <v>31</v>
      </c>
      <c r="N33">
        <v>31</v>
      </c>
      <c r="P33">
        <v>32</v>
      </c>
    </row>
    <row r="34" spans="1:16">
      <c r="A34">
        <v>82</v>
      </c>
      <c r="I34">
        <v>32</v>
      </c>
      <c r="N34">
        <v>32</v>
      </c>
      <c r="P34">
        <v>33</v>
      </c>
    </row>
    <row r="35" spans="1:16">
      <c r="A35">
        <v>83</v>
      </c>
      <c r="I35">
        <v>33</v>
      </c>
      <c r="N35">
        <v>33</v>
      </c>
      <c r="P35">
        <v>34</v>
      </c>
    </row>
    <row r="36" spans="1:16">
      <c r="A36">
        <v>84</v>
      </c>
      <c r="I36">
        <v>34</v>
      </c>
      <c r="N36">
        <v>34</v>
      </c>
      <c r="P36">
        <v>35</v>
      </c>
    </row>
    <row r="37" spans="1:16">
      <c r="A37">
        <v>85</v>
      </c>
      <c r="I37">
        <v>35</v>
      </c>
      <c r="N37">
        <v>35</v>
      </c>
      <c r="P37">
        <v>36</v>
      </c>
    </row>
    <row r="38" spans="1:16">
      <c r="A38">
        <v>86</v>
      </c>
      <c r="I38">
        <v>36</v>
      </c>
      <c r="N38">
        <v>36</v>
      </c>
      <c r="P38">
        <v>37</v>
      </c>
    </row>
    <row r="39" spans="1:16">
      <c r="A39">
        <v>87</v>
      </c>
      <c r="I39">
        <v>37</v>
      </c>
      <c r="N39">
        <v>37</v>
      </c>
      <c r="P39">
        <v>38</v>
      </c>
    </row>
    <row r="40" spans="1:16">
      <c r="A40">
        <v>88</v>
      </c>
      <c r="I40">
        <v>38</v>
      </c>
      <c r="N40">
        <v>38</v>
      </c>
      <c r="P40">
        <v>39</v>
      </c>
    </row>
    <row r="41" spans="1:16">
      <c r="A41">
        <v>89</v>
      </c>
      <c r="I41">
        <v>39</v>
      </c>
      <c r="N41">
        <v>39</v>
      </c>
      <c r="P41">
        <v>40</v>
      </c>
    </row>
    <row r="42" spans="1:16">
      <c r="A42">
        <v>90</v>
      </c>
      <c r="I42">
        <v>40</v>
      </c>
      <c r="N42">
        <v>40</v>
      </c>
      <c r="P42">
        <v>41</v>
      </c>
    </row>
    <row r="43" spans="1:16">
      <c r="A43">
        <v>91</v>
      </c>
      <c r="I43">
        <v>41</v>
      </c>
      <c r="N43">
        <v>41</v>
      </c>
      <c r="P43">
        <v>42</v>
      </c>
    </row>
    <row r="44" spans="1:16">
      <c r="A44">
        <v>92</v>
      </c>
      <c r="I44">
        <v>42</v>
      </c>
      <c r="N44">
        <v>42</v>
      </c>
      <c r="P44">
        <v>43</v>
      </c>
    </row>
    <row r="45" spans="1:16">
      <c r="A45">
        <v>93</v>
      </c>
      <c r="I45">
        <v>43</v>
      </c>
      <c r="N45">
        <v>43</v>
      </c>
      <c r="P45">
        <v>44</v>
      </c>
    </row>
    <row r="46" spans="1:16">
      <c r="A46">
        <v>94</v>
      </c>
      <c r="I46">
        <v>44</v>
      </c>
      <c r="N46">
        <v>44</v>
      </c>
      <c r="P46">
        <v>45</v>
      </c>
    </row>
    <row r="47" spans="1:16">
      <c r="A47">
        <v>95</v>
      </c>
      <c r="I47">
        <v>45</v>
      </c>
      <c r="N47">
        <v>45</v>
      </c>
      <c r="P47">
        <v>46</v>
      </c>
    </row>
    <row r="48" spans="1:16">
      <c r="A48">
        <v>96</v>
      </c>
      <c r="I48">
        <v>46</v>
      </c>
      <c r="N48">
        <v>46</v>
      </c>
      <c r="P48">
        <v>47</v>
      </c>
    </row>
    <row r="49" spans="1:16">
      <c r="A49">
        <v>97</v>
      </c>
      <c r="I49">
        <v>47</v>
      </c>
      <c r="N49">
        <v>47</v>
      </c>
      <c r="P49">
        <v>48</v>
      </c>
    </row>
    <row r="50" spans="1:16">
      <c r="A50">
        <v>98</v>
      </c>
      <c r="I50">
        <v>48</v>
      </c>
      <c r="N50">
        <v>48</v>
      </c>
      <c r="P50">
        <v>49</v>
      </c>
    </row>
    <row r="51" spans="1:16">
      <c r="A51">
        <v>99</v>
      </c>
      <c r="I51">
        <v>49</v>
      </c>
      <c r="N51">
        <v>49</v>
      </c>
      <c r="P51">
        <v>50</v>
      </c>
    </row>
    <row r="52" spans="1:16">
      <c r="A52">
        <v>100</v>
      </c>
      <c r="I52">
        <v>50</v>
      </c>
      <c r="N52">
        <v>50</v>
      </c>
      <c r="P52">
        <v>51</v>
      </c>
    </row>
    <row r="53" spans="1:16">
      <c r="A53">
        <v>101</v>
      </c>
      <c r="I53">
        <v>51</v>
      </c>
      <c r="N53">
        <v>51</v>
      </c>
      <c r="P53">
        <v>52</v>
      </c>
    </row>
    <row r="54" spans="1:16">
      <c r="A54">
        <v>102</v>
      </c>
      <c r="I54">
        <v>52</v>
      </c>
      <c r="N54">
        <v>52</v>
      </c>
      <c r="P54">
        <v>53</v>
      </c>
    </row>
    <row r="55" spans="1:16">
      <c r="A55">
        <v>103</v>
      </c>
      <c r="I55">
        <v>53</v>
      </c>
      <c r="N55">
        <v>53</v>
      </c>
      <c r="P55">
        <v>54</v>
      </c>
    </row>
    <row r="56" spans="1:16">
      <c r="A56">
        <v>104</v>
      </c>
      <c r="I56">
        <v>54</v>
      </c>
      <c r="N56">
        <v>54</v>
      </c>
      <c r="P56">
        <v>55</v>
      </c>
    </row>
    <row r="57" spans="1:16">
      <c r="A57">
        <v>105</v>
      </c>
      <c r="I57">
        <v>55</v>
      </c>
      <c r="N57">
        <v>55</v>
      </c>
      <c r="P57">
        <v>56</v>
      </c>
    </row>
    <row r="58" spans="1:16">
      <c r="A58">
        <v>106</v>
      </c>
      <c r="I58">
        <v>56</v>
      </c>
      <c r="N58">
        <v>56</v>
      </c>
      <c r="P58">
        <v>57</v>
      </c>
    </row>
    <row r="59" spans="1:16">
      <c r="A59">
        <v>107</v>
      </c>
      <c r="I59">
        <v>57</v>
      </c>
      <c r="N59">
        <v>57</v>
      </c>
      <c r="P59">
        <v>58</v>
      </c>
    </row>
    <row r="60" spans="1:16">
      <c r="A60">
        <v>108</v>
      </c>
      <c r="I60">
        <v>58</v>
      </c>
      <c r="N60">
        <v>58</v>
      </c>
      <c r="P60">
        <v>59</v>
      </c>
    </row>
    <row r="61" spans="1:16">
      <c r="A61">
        <v>109</v>
      </c>
      <c r="I61">
        <v>59</v>
      </c>
      <c r="N61">
        <v>59</v>
      </c>
      <c r="P61">
        <v>60</v>
      </c>
    </row>
    <row r="62" spans="1:16">
      <c r="A62">
        <v>110</v>
      </c>
      <c r="I62">
        <v>60</v>
      </c>
      <c r="N62">
        <v>60</v>
      </c>
      <c r="P62">
        <v>61</v>
      </c>
    </row>
    <row r="63" spans="1:16">
      <c r="I63">
        <v>61</v>
      </c>
      <c r="N63">
        <v>61</v>
      </c>
      <c r="P63">
        <v>62</v>
      </c>
    </row>
    <row r="64" spans="1:16">
      <c r="I64">
        <v>62</v>
      </c>
      <c r="N64">
        <v>62</v>
      </c>
      <c r="P64">
        <v>63</v>
      </c>
    </row>
    <row r="65" spans="9:16">
      <c r="I65">
        <v>63</v>
      </c>
      <c r="N65">
        <v>63</v>
      </c>
      <c r="P65">
        <v>64</v>
      </c>
    </row>
    <row r="66" spans="9:16">
      <c r="I66">
        <v>64</v>
      </c>
      <c r="N66">
        <v>64</v>
      </c>
      <c r="P66">
        <v>65</v>
      </c>
    </row>
    <row r="67" spans="9:16">
      <c r="I67">
        <v>65</v>
      </c>
      <c r="N67">
        <v>65</v>
      </c>
      <c r="P67">
        <v>66</v>
      </c>
    </row>
    <row r="68" spans="9:16">
      <c r="I68">
        <v>66</v>
      </c>
      <c r="N68">
        <v>66</v>
      </c>
      <c r="P68">
        <v>67</v>
      </c>
    </row>
    <row r="69" spans="9:16">
      <c r="I69">
        <v>67</v>
      </c>
      <c r="N69">
        <v>67</v>
      </c>
      <c r="P69">
        <v>68</v>
      </c>
    </row>
    <row r="70" spans="9:16">
      <c r="I70">
        <v>68</v>
      </c>
      <c r="N70">
        <v>68</v>
      </c>
      <c r="P70">
        <v>69</v>
      </c>
    </row>
    <row r="71" spans="9:16">
      <c r="I71">
        <v>69</v>
      </c>
      <c r="N71">
        <v>69</v>
      </c>
      <c r="P71">
        <v>70</v>
      </c>
    </row>
    <row r="72" spans="9:16">
      <c r="I72">
        <v>70</v>
      </c>
      <c r="N72">
        <v>70</v>
      </c>
      <c r="P72">
        <v>71</v>
      </c>
    </row>
    <row r="73" spans="9:16">
      <c r="I73">
        <v>71</v>
      </c>
      <c r="N73">
        <v>71</v>
      </c>
      <c r="P73">
        <v>72</v>
      </c>
    </row>
    <row r="74" spans="9:16">
      <c r="I74">
        <v>72</v>
      </c>
      <c r="N74">
        <v>72</v>
      </c>
      <c r="P74">
        <v>73</v>
      </c>
    </row>
    <row r="75" spans="9:16">
      <c r="I75">
        <v>73</v>
      </c>
      <c r="N75">
        <v>73</v>
      </c>
      <c r="P75">
        <v>74</v>
      </c>
    </row>
    <row r="76" spans="9:16">
      <c r="I76">
        <v>74</v>
      </c>
      <c r="N76">
        <v>74</v>
      </c>
      <c r="P76">
        <v>75</v>
      </c>
    </row>
    <row r="77" spans="9:16">
      <c r="I77">
        <v>75</v>
      </c>
      <c r="N77">
        <v>75</v>
      </c>
      <c r="P77">
        <v>76</v>
      </c>
    </row>
    <row r="78" spans="9:16">
      <c r="I78">
        <v>76</v>
      </c>
      <c r="N78">
        <v>76</v>
      </c>
      <c r="P78">
        <v>77</v>
      </c>
    </row>
    <row r="79" spans="9:16">
      <c r="I79">
        <v>77</v>
      </c>
      <c r="N79">
        <v>77</v>
      </c>
      <c r="P79">
        <v>78</v>
      </c>
    </row>
    <row r="80" spans="9:16">
      <c r="I80">
        <v>78</v>
      </c>
      <c r="N80">
        <v>78</v>
      </c>
      <c r="P80">
        <v>79</v>
      </c>
    </row>
    <row r="81" spans="9:16">
      <c r="I81">
        <v>79</v>
      </c>
      <c r="N81">
        <v>79</v>
      </c>
      <c r="P81">
        <v>80</v>
      </c>
    </row>
    <row r="82" spans="9:16">
      <c r="I82">
        <v>80</v>
      </c>
      <c r="N82">
        <v>80</v>
      </c>
      <c r="P82">
        <v>81</v>
      </c>
    </row>
    <row r="83" spans="9:16">
      <c r="I83">
        <v>81</v>
      </c>
      <c r="N83">
        <v>81</v>
      </c>
      <c r="P83">
        <v>82</v>
      </c>
    </row>
    <row r="84" spans="9:16">
      <c r="I84">
        <v>82</v>
      </c>
      <c r="N84">
        <v>82</v>
      </c>
      <c r="P84">
        <v>83</v>
      </c>
    </row>
    <row r="85" spans="9:16">
      <c r="I85">
        <v>83</v>
      </c>
      <c r="N85">
        <v>83</v>
      </c>
      <c r="P85">
        <v>84</v>
      </c>
    </row>
    <row r="86" spans="9:16">
      <c r="I86">
        <v>84</v>
      </c>
      <c r="N86">
        <v>84</v>
      </c>
      <c r="P86">
        <v>85</v>
      </c>
    </row>
    <row r="87" spans="9:16">
      <c r="I87">
        <v>85</v>
      </c>
      <c r="N87">
        <v>85</v>
      </c>
      <c r="P87">
        <v>86</v>
      </c>
    </row>
    <row r="88" spans="9:16">
      <c r="I88">
        <v>86</v>
      </c>
      <c r="N88">
        <v>86</v>
      </c>
      <c r="P88">
        <v>87</v>
      </c>
    </row>
    <row r="89" spans="9:16">
      <c r="I89">
        <v>87</v>
      </c>
      <c r="N89">
        <v>87</v>
      </c>
      <c r="P89">
        <v>88</v>
      </c>
    </row>
    <row r="90" spans="9:16">
      <c r="I90">
        <v>88</v>
      </c>
      <c r="N90">
        <v>88</v>
      </c>
      <c r="P90">
        <v>89</v>
      </c>
    </row>
    <row r="91" spans="9:16">
      <c r="I91">
        <v>89</v>
      </c>
      <c r="N91">
        <v>89</v>
      </c>
      <c r="P91">
        <v>90</v>
      </c>
    </row>
    <row r="92" spans="9:16">
      <c r="I92">
        <v>90</v>
      </c>
      <c r="N92">
        <v>90</v>
      </c>
      <c r="P92">
        <v>91</v>
      </c>
    </row>
    <row r="93" spans="9:16">
      <c r="I93">
        <v>91</v>
      </c>
      <c r="N93">
        <v>91</v>
      </c>
      <c r="P93">
        <v>92</v>
      </c>
    </row>
    <row r="94" spans="9:16">
      <c r="I94">
        <v>92</v>
      </c>
      <c r="N94">
        <v>92</v>
      </c>
      <c r="P94">
        <v>93</v>
      </c>
    </row>
    <row r="95" spans="9:16">
      <c r="I95">
        <v>93</v>
      </c>
      <c r="N95">
        <v>93</v>
      </c>
      <c r="P95">
        <v>94</v>
      </c>
    </row>
    <row r="96" spans="9:16">
      <c r="I96">
        <v>94</v>
      </c>
      <c r="N96">
        <v>94</v>
      </c>
      <c r="P96">
        <v>95</v>
      </c>
    </row>
    <row r="97" spans="9:16">
      <c r="I97">
        <v>95</v>
      </c>
      <c r="N97">
        <v>95</v>
      </c>
      <c r="P97">
        <v>96</v>
      </c>
    </row>
    <row r="98" spans="9:16">
      <c r="I98">
        <v>96</v>
      </c>
      <c r="N98">
        <v>96</v>
      </c>
      <c r="P98">
        <v>97</v>
      </c>
    </row>
    <row r="99" spans="9:16">
      <c r="I99">
        <v>97</v>
      </c>
      <c r="N99">
        <v>97</v>
      </c>
      <c r="P99">
        <v>98</v>
      </c>
    </row>
    <row r="100" spans="9:16">
      <c r="I100">
        <v>98</v>
      </c>
      <c r="N100">
        <v>98</v>
      </c>
      <c r="P100">
        <v>99</v>
      </c>
    </row>
    <row r="101" spans="9:16">
      <c r="I101">
        <v>99</v>
      </c>
      <c r="N101">
        <v>99</v>
      </c>
      <c r="P101">
        <v>100</v>
      </c>
    </row>
    <row r="102" spans="9:16">
      <c r="N102">
        <v>100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30</vt:i4>
      </vt:variant>
    </vt:vector>
  </HeadingPairs>
  <TitlesOfParts>
    <vt:vector size="34" baseType="lpstr">
      <vt:lpstr>Sheet1</vt:lpstr>
      <vt:lpstr>匯入範例</vt:lpstr>
      <vt:lpstr>特種生加分類別代碼表</vt:lpstr>
      <vt:lpstr>Sheet2</vt:lpstr>
      <vt:lpstr>BDay</vt:lpstr>
      <vt:lpstr>BMonth</vt:lpstr>
      <vt:lpstr>BYear</vt:lpstr>
      <vt:lpstr>v.0.1</vt:lpstr>
      <vt:lpstr>v.0.10</vt:lpstr>
      <vt:lpstr>v.0.100</vt:lpstr>
      <vt:lpstr>v.0.13</vt:lpstr>
      <vt:lpstr>v.0.16</vt:lpstr>
      <vt:lpstr>v.0.2</vt:lpstr>
      <vt:lpstr>v.0.26</vt:lpstr>
      <vt:lpstr>v.0.3</vt:lpstr>
      <vt:lpstr>v.0.30</vt:lpstr>
      <vt:lpstr>v.0.4</vt:lpstr>
      <vt:lpstr>v.0.6</vt:lpstr>
      <vt:lpstr>v.0.7</vt:lpstr>
      <vt:lpstr>v.0.99</vt:lpstr>
      <vt:lpstr>v.1.100</vt:lpstr>
      <vt:lpstr>v0.2</vt:lpstr>
      <vt:lpstr>v2.0.2</vt:lpstr>
      <vt:lpstr>v2.0.6</vt:lpstr>
      <vt:lpstr>v3.000.130</vt:lpstr>
      <vt:lpstr>v3.000.131</vt:lpstr>
      <vt:lpstr>v3.000.134</vt:lpstr>
      <vt:lpstr>v3.000.214</vt:lpstr>
      <vt:lpstr>v3.000.215</vt:lpstr>
      <vt:lpstr>v3.000.327</vt:lpstr>
      <vt:lpstr>v3.000.328</vt:lpstr>
      <vt:lpstr>v3.000.330</vt:lpstr>
      <vt:lpstr>v4.0.7</vt:lpstr>
      <vt:lpstr>v4.000.330</vt:lpstr>
    </vt:vector>
  </TitlesOfParts>
  <Company>ntit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暐純 林</cp:lastModifiedBy>
  <cp:lastPrinted>2024-03-07T07:33:06Z</cp:lastPrinted>
  <dcterms:created xsi:type="dcterms:W3CDTF">2013-12-31T07:40:08Z</dcterms:created>
  <dcterms:modified xsi:type="dcterms:W3CDTF">2026-01-21T02:30:59Z</dcterms:modified>
</cp:coreProperties>
</file>